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450" yWindow="330" windowWidth="9630" windowHeight="7770" tabRatio="864" activeTab="0"/>
  </bookViews>
  <sheets>
    <sheet name="ESA Table 1" sheetId="1" r:id="rId1"/>
    <sheet name="ESA Table 2" sheetId="2" r:id="rId2"/>
    <sheet name="ESA Table 3" sheetId="3" r:id="rId3"/>
    <sheet name="ESA Table 4a" sheetId="4" r:id="rId4"/>
    <sheet name="ESA Table 4B" sheetId="5" r:id="rId5"/>
    <sheet name="ESA Table 5" sheetId="6" r:id="rId6"/>
    <sheet name="ESA Table 6" sheetId="7" r:id="rId7"/>
    <sheet name="CARE Table 1" sheetId="8" r:id="rId8"/>
    <sheet name="CARE Table 2" sheetId="9" r:id="rId9"/>
    <sheet name="CARE Table 3A _3B" sheetId="10" r:id="rId10"/>
    <sheet name="CARE Table 4" sheetId="11" r:id="rId11"/>
    <sheet name="CARE Table 5" sheetId="12" r:id="rId12"/>
    <sheet name="CARE Table 6" sheetId="13" r:id="rId13"/>
    <sheet name="CARE Table 7" sheetId="14" r:id="rId14"/>
    <sheet name="CARE Table 8" sheetId="15" r:id="rId15"/>
    <sheet name="CARE Table 9" sheetId="16" r:id="rId16"/>
    <sheet name="CARE Table 10" sheetId="17" r:id="rId17"/>
    <sheet name="CARE Table 11" sheetId="18" r:id="rId18"/>
  </sheets>
  <definedNames>
    <definedName name="_xlnm.Print_Area" localSheetId="17">'CARE Table 11'!$A$1:$G$40</definedName>
    <definedName name="_xlnm.Print_Area" localSheetId="13">'CARE Table 7'!$A$1:$G$49</definedName>
    <definedName name="_xlnm.Print_Area" localSheetId="0">'ESA Table 1'!$A$1:$M$36</definedName>
    <definedName name="_xlnm.Print_Area" localSheetId="1">'ESA Table 2'!$A$1:$H$73</definedName>
    <definedName name="_xlnm.Print_Area" localSheetId="4">'ESA Table 4B'!$A$1:$J$21</definedName>
    <definedName name="_xlnm.Print_Titles" localSheetId="16">'CARE Table 10'!$1:$7</definedName>
  </definedNames>
  <calcPr fullCalcOnLoad="1"/>
</workbook>
</file>

<file path=xl/sharedStrings.xml><?xml version="1.0" encoding="utf-8"?>
<sst xmlns="http://schemas.openxmlformats.org/spreadsheetml/2006/main" count="1130" uniqueCount="429">
  <si>
    <t>ESA Program:</t>
  </si>
  <si>
    <t>Electric</t>
  </si>
  <si>
    <t>Gas</t>
  </si>
  <si>
    <t>Total</t>
  </si>
  <si>
    <t>Current Month Expenses</t>
  </si>
  <si>
    <t>Year to Date Expenses</t>
  </si>
  <si>
    <t>% of Budget Spent YTD</t>
  </si>
  <si>
    <t>Energy Efficiency</t>
  </si>
  <si>
    <t>Appliances</t>
  </si>
  <si>
    <t>Domestic Hot Water</t>
  </si>
  <si>
    <t>Enclosure</t>
  </si>
  <si>
    <t xml:space="preserve"> HVAC</t>
  </si>
  <si>
    <t xml:space="preserve"> Maintenance</t>
  </si>
  <si>
    <t>Lighting</t>
  </si>
  <si>
    <t>Miscellaneous</t>
  </si>
  <si>
    <t>Customer Enrollment</t>
  </si>
  <si>
    <t>In Home Education</t>
  </si>
  <si>
    <t>Pilot</t>
  </si>
  <si>
    <t>Energy Efficiency TOTAL</t>
  </si>
  <si>
    <t>Training Center</t>
  </si>
  <si>
    <t>Inspections</t>
  </si>
  <si>
    <t>Marketing and Outreach</t>
  </si>
  <si>
    <t>Statewide Marketing Education and Outreach</t>
  </si>
  <si>
    <t>Measurement and Evaluation  Studies</t>
  </si>
  <si>
    <t>Regulatory Compliance</t>
  </si>
  <si>
    <t>General Administration</t>
  </si>
  <si>
    <t>CPUC Energy Division</t>
  </si>
  <si>
    <t>TOTAL PROGRAM COSTS</t>
  </si>
  <si>
    <t>Indirect Costs</t>
  </si>
  <si>
    <t>Funded Outside of ESA Program Budget</t>
  </si>
  <si>
    <t>Measures</t>
  </si>
  <si>
    <t>High Efficiency Clothes Washer</t>
  </si>
  <si>
    <t xml:space="preserve">Refrigerators </t>
  </si>
  <si>
    <t>Water Heater Blanket</t>
  </si>
  <si>
    <t>Low Flow Shower Head</t>
  </si>
  <si>
    <t>Water Heater Pipe Insulation</t>
  </si>
  <si>
    <t>Faucet Aerator</t>
  </si>
  <si>
    <t>Water Heater Repair/Replacement</t>
  </si>
  <si>
    <t>Thermostatic Shower Valve</t>
  </si>
  <si>
    <t xml:space="preserve">Attic Insulation </t>
  </si>
  <si>
    <t>HVAC</t>
  </si>
  <si>
    <t>FAU Standing Pilot Conversion</t>
  </si>
  <si>
    <t>Furnace Repair/Replacement</t>
  </si>
  <si>
    <t>Room A/C Replacement</t>
  </si>
  <si>
    <t>Central A/C replacement</t>
  </si>
  <si>
    <t>Heat Pump Replacement</t>
  </si>
  <si>
    <t>Evaporative Cooler (Replacement)</t>
  </si>
  <si>
    <t>Evaporative Cooler (Installation)</t>
  </si>
  <si>
    <t>Duct Testing and Sealing</t>
  </si>
  <si>
    <t>Maintenance</t>
  </si>
  <si>
    <t>Furnace Clean and Tune</t>
  </si>
  <si>
    <t>Central A/C Tune up</t>
  </si>
  <si>
    <t xml:space="preserve">Lighting </t>
  </si>
  <si>
    <t>Compact Fluorescent Lights (CFL)</t>
  </si>
  <si>
    <t>Interior Hard wired CFL fixtures</t>
  </si>
  <si>
    <t>Exterior Hard wired CFL fixtures</t>
  </si>
  <si>
    <t>Torchiere</t>
  </si>
  <si>
    <t>Occupancy Sensor</t>
  </si>
  <si>
    <t>LED Night Lights</t>
  </si>
  <si>
    <t>Pool Pumps</t>
  </si>
  <si>
    <t>Smart Power Strips</t>
  </si>
  <si>
    <t>New Measures</t>
  </si>
  <si>
    <t>Pilots</t>
  </si>
  <si>
    <t>Outreach &amp; Assessment</t>
  </si>
  <si>
    <t>In-Home Education</t>
  </si>
  <si>
    <t>Total Savings/Expenditures</t>
  </si>
  <si>
    <t>Households Treated</t>
  </si>
  <si>
    <t xml:space="preserve"> - Single Family Households Treated</t>
  </si>
  <si>
    <t xml:space="preserve"> - Multi-family Households Treated</t>
  </si>
  <si>
    <t xml:space="preserve"> - Mobile Homes Treated</t>
  </si>
  <si>
    <t>Total Number of Households Treated</t>
  </si>
  <si>
    <t>% of Households Treated</t>
  </si>
  <si>
    <t>Units</t>
  </si>
  <si>
    <t>Quantity Installed</t>
  </si>
  <si>
    <t>Therms (Annual)</t>
  </si>
  <si>
    <t>Year-To-Date Completed &amp; Expensed Installation</t>
  </si>
  <si>
    <t xml:space="preserve"> - Master-Meter Households Treated</t>
  </si>
  <si>
    <t>Annual kWh Savings</t>
  </si>
  <si>
    <t>Lifecycle kWh Savings</t>
  </si>
  <si>
    <t>Lifecycle Therm Savings</t>
  </si>
  <si>
    <t>Number of Treated Households</t>
  </si>
  <si>
    <t xml:space="preserve">Average 1st Year Bill Savings / Treated households </t>
  </si>
  <si>
    <t>Average Lifecycle Bill Savings / Treated Household</t>
  </si>
  <si>
    <t>Year-to-Date Installations - Expensed</t>
  </si>
  <si>
    <t>County</t>
  </si>
  <si>
    <t>Rural</t>
  </si>
  <si>
    <t>Urban</t>
  </si>
  <si>
    <t>Eligible Households</t>
  </si>
  <si>
    <t>Households Treated YTD</t>
  </si>
  <si>
    <t>Reason Provided</t>
  </si>
  <si>
    <t>Gas &amp; Electric</t>
  </si>
  <si>
    <t>Gas Only</t>
  </si>
  <si>
    <t>Electric Only</t>
  </si>
  <si>
    <t># of  Household Treated by Month</t>
  </si>
  <si>
    <t>(Annual)</t>
  </si>
  <si>
    <t>Therm</t>
  </si>
  <si>
    <t>kWh</t>
  </si>
  <si>
    <t>kW</t>
  </si>
  <si>
    <t>YTD</t>
  </si>
  <si>
    <t>January</t>
  </si>
  <si>
    <t>February</t>
  </si>
  <si>
    <t>March</t>
  </si>
  <si>
    <t>April</t>
  </si>
  <si>
    <t>May</t>
  </si>
  <si>
    <t>June</t>
  </si>
  <si>
    <t>July</t>
  </si>
  <si>
    <t>August</t>
  </si>
  <si>
    <t>September</t>
  </si>
  <si>
    <t>October</t>
  </si>
  <si>
    <t>November</t>
  </si>
  <si>
    <t>December</t>
  </si>
  <si>
    <t>Authorized 3-Year Budget</t>
  </si>
  <si>
    <t>% of 3-Year Budget Expensed</t>
  </si>
  <si>
    <t>Studies</t>
  </si>
  <si>
    <t>Impact Evaluation</t>
  </si>
  <si>
    <t>Needs Assessment</t>
  </si>
  <si>
    <t>Energy Education</t>
  </si>
  <si>
    <t>Multifamily</t>
  </si>
  <si>
    <t xml:space="preserve">     minor home repairs.  Minor home repairs predominantly are door jamb repair / replacement, door repair, and window putty.</t>
  </si>
  <si>
    <t>ECONorthwest.  “Impact Evaluation of the 2009 CA Low Income Energy Efficiency Program, Final Report.”  June 16, 2011.</t>
  </si>
  <si>
    <t>YTD Total</t>
  </si>
  <si>
    <t>Recertification</t>
  </si>
  <si>
    <t>Attrition (Drop Offs)</t>
  </si>
  <si>
    <t>Enrollment</t>
  </si>
  <si>
    <t>Total 
CARE 
Participants</t>
  </si>
  <si>
    <t>Estimated
CARE
Eligible</t>
  </si>
  <si>
    <t>Automatic Enrollment</t>
  </si>
  <si>
    <t>Self-Certification (Income or Categorical)</t>
  </si>
  <si>
    <t>Capitation</t>
  </si>
  <si>
    <t>Total New Enrollment
(E+I+J)</t>
  </si>
  <si>
    <t>Scheduled</t>
  </si>
  <si>
    <t>Automatic</t>
  </si>
  <si>
    <t>Total 
Recertification  
(L+M+N)</t>
  </si>
  <si>
    <t>Gross
(K+O)</t>
  </si>
  <si>
    <t>Combined
(B+C+D)</t>
  </si>
  <si>
    <t>Online</t>
  </si>
  <si>
    <t>Paper</t>
  </si>
  <si>
    <t>Phone</t>
  </si>
  <si>
    <t>Combined
(F+G+H)</t>
  </si>
  <si>
    <t>Note:  Any required corrections/adjustments are reported herein and supersede results reported in prior months and may reflect YTD adjustments.</t>
  </si>
  <si>
    <r>
      <t>2</t>
    </r>
    <r>
      <rPr>
        <sz val="10"/>
        <rFont val="Arial"/>
        <family val="2"/>
      </rPr>
      <t xml:space="preserve"> Verification results are tied to the month initiated.  Therefore, verification results may be pending due to the time permitted for a participant to respond.</t>
    </r>
  </si>
  <si>
    <r>
      <t xml:space="preserve">Inter-Utility </t>
    </r>
    <r>
      <rPr>
        <b/>
        <vertAlign val="superscript"/>
        <sz val="9"/>
        <rFont val="Arial"/>
        <family val="2"/>
      </rPr>
      <t>1</t>
    </r>
  </si>
  <si>
    <r>
      <t xml:space="preserve">Intra-Utility </t>
    </r>
    <r>
      <rPr>
        <b/>
        <vertAlign val="superscript"/>
        <sz val="9"/>
        <rFont val="Arial"/>
        <family val="2"/>
      </rPr>
      <t>2</t>
    </r>
  </si>
  <si>
    <r>
      <t xml:space="preserve">Leveraging </t>
    </r>
    <r>
      <rPr>
        <b/>
        <vertAlign val="superscript"/>
        <sz val="9"/>
        <rFont val="Arial"/>
        <family val="2"/>
      </rPr>
      <t>3</t>
    </r>
  </si>
  <si>
    <t>CARE Table 1 - CARE Program Expenses</t>
  </si>
  <si>
    <t>CARE Program:</t>
  </si>
  <si>
    <t>Outreach</t>
  </si>
  <si>
    <t>Processing / Certification Re-certification</t>
  </si>
  <si>
    <t>Post Enrollment Verification</t>
  </si>
  <si>
    <t>IT Programming</t>
  </si>
  <si>
    <t>Cooling Centers</t>
  </si>
  <si>
    <t>Measurement and Evaluation</t>
  </si>
  <si>
    <t>SUBTOTAL MANAGEMENT COSTS</t>
  </si>
  <si>
    <t>TOTAL PROGRAM COSTS AND CUSTOMER DISCOUNTS</t>
  </si>
  <si>
    <t>Received</t>
  </si>
  <si>
    <t>Estimated Eligible Households</t>
  </si>
  <si>
    <t>Total Households Enrolled</t>
  </si>
  <si>
    <t>Penetration Rate</t>
  </si>
  <si>
    <t>Households Requested to Recertify</t>
  </si>
  <si>
    <t>Recertification Rate %  
(E/C)</t>
  </si>
  <si>
    <t>% of Total Households De-enrolled 
(F/B)</t>
  </si>
  <si>
    <t>Contractor Type</t>
  </si>
  <si>
    <t>(Check one or more if applicable)</t>
  </si>
  <si>
    <t>Private</t>
  </si>
  <si>
    <t>CBO</t>
  </si>
  <si>
    <t>WMDVBE</t>
  </si>
  <si>
    <t>LIHEAP</t>
  </si>
  <si>
    <t>Gas and Electric</t>
  </si>
  <si>
    <t>Penetration</t>
  </si>
  <si>
    <t xml:space="preserve">Total Residential Accounts </t>
  </si>
  <si>
    <t>Households
Requested 
to Verify</t>
  </si>
  <si>
    <t>Total CARE Households</t>
  </si>
  <si>
    <t>Total CARE Households Enrolled</t>
  </si>
  <si>
    <t>CARE  Households
De-enrolled
(Due to no response)</t>
  </si>
  <si>
    <r>
      <t xml:space="preserve">CARE Households 
De-enrolled 
(Verified as 
Ineligible) </t>
    </r>
    <r>
      <rPr>
        <b/>
        <vertAlign val="superscript"/>
        <sz val="10"/>
        <rFont val="Arial"/>
        <family val="2"/>
      </rPr>
      <t>1</t>
    </r>
  </si>
  <si>
    <r>
      <t>1</t>
    </r>
    <r>
      <rPr>
        <sz val="10"/>
        <rFont val="Arial"/>
        <family val="2"/>
      </rPr>
      <t xml:space="preserve"> Includes customers verified as over income or who requested to be de-enrolled.</t>
    </r>
  </si>
  <si>
    <r>
      <t>1</t>
    </r>
    <r>
      <rPr>
        <sz val="10"/>
        <rFont val="Arial"/>
        <family val="2"/>
      </rPr>
      <t xml:space="preserve"> Includes customers verified as over income, who declined to participate in ESA, or who requested to be de-enrolled.</t>
    </r>
  </si>
  <si>
    <t xml:space="preserve">% of 
CARE Enrolled Requested to Verify 
Total </t>
  </si>
  <si>
    <t xml:space="preserve">% of Total CARE Households De-enrolled </t>
  </si>
  <si>
    <r>
      <t xml:space="preserve">Total Households
De-enrolled </t>
    </r>
    <r>
      <rPr>
        <b/>
        <vertAlign val="superscript"/>
        <sz val="10"/>
        <rFont val="Arial"/>
        <family val="2"/>
      </rPr>
      <t>2</t>
    </r>
  </si>
  <si>
    <t>% De-enrolled through 
Post Enrollment Verification</t>
  </si>
  <si>
    <t>CARE Table 2 - Enrollment, Recertification, Attrition, &amp; Penetration</t>
  </si>
  <si>
    <t>% of Households Total
 (C/B)</t>
  </si>
  <si>
    <t>Expenses Since Jan. 1, 2013</t>
  </si>
  <si>
    <t xml:space="preserve">Total (Y-T-D) </t>
  </si>
  <si>
    <t xml:space="preserve">Percentage </t>
  </si>
  <si>
    <r>
      <t>Rural</t>
    </r>
    <r>
      <rPr>
        <sz val="11"/>
        <color indexed="30"/>
        <rFont val="Arial"/>
        <family val="2"/>
      </rPr>
      <t xml:space="preserve"> </t>
    </r>
  </si>
  <si>
    <t xml:space="preserve">Rural </t>
  </si>
  <si>
    <r>
      <t xml:space="preserve">Rural </t>
    </r>
    <r>
      <rPr>
        <sz val="11"/>
        <color indexed="30"/>
        <rFont val="Arial"/>
        <family val="2"/>
      </rPr>
      <t xml:space="preserve"> </t>
    </r>
  </si>
  <si>
    <t xml:space="preserve">Total Enrollments </t>
  </si>
  <si>
    <t xml:space="preserve">% Change </t>
  </si>
  <si>
    <t xml:space="preserve">Households De-enrolled  </t>
  </si>
  <si>
    <t>Households Recertified</t>
  </si>
  <si>
    <t>Penetration
Rate %
(W/X)</t>
  </si>
  <si>
    <t>Total Studies</t>
  </si>
  <si>
    <t>CARE Table 6 - Recertification Results</t>
  </si>
  <si>
    <t xml:space="preserve"> Energy Savings Assistance Program Table 1 - Energy Savings Assistance Program  Expenses</t>
  </si>
  <si>
    <t>Energy Savings Assistance Program Table 2</t>
  </si>
  <si>
    <t>Energy Savings Assistance Program Table 5 - Energy Savings Assistance Program Customer Summary</t>
  </si>
  <si>
    <t>Energy Savings Assistance Program Table 6 - Expenditures for Pilots and Studies</t>
  </si>
  <si>
    <t>CARE Table 7 - Capitation Contractors</t>
  </si>
  <si>
    <t>CARE Table 8 - Participants as of Month-End</t>
  </si>
  <si>
    <t>CARE Table 5 - Enrollment by County</t>
  </si>
  <si>
    <t xml:space="preserve"> Energy Savings Assistance Program Table 4b -  Homes Unwilling / Unable to Participate</t>
  </si>
  <si>
    <t xml:space="preserve"> Energy Savings Assistance Program Table 4a - Energy Savings Assistance Program Homes Treated</t>
  </si>
  <si>
    <t>Hazardous Environment (unsafe/unclean)</t>
  </si>
  <si>
    <t>Each</t>
  </si>
  <si>
    <t>Home</t>
  </si>
  <si>
    <t>%</t>
  </si>
  <si>
    <t xml:space="preserve">Other </t>
  </si>
  <si>
    <t>Household Income Exceeds Allowable Limits</t>
  </si>
  <si>
    <t>Unable to Provide Required Documentation</t>
  </si>
  <si>
    <t>New Enrollment</t>
  </si>
  <si>
    <t>CARE Table 3A - Post-Enrollment Verification Results (Model)</t>
  </si>
  <si>
    <t xml:space="preserve"> Energy Savings Assistance Program Table 3 - Average Bill Savings per Treated Home</t>
  </si>
  <si>
    <t>Customer Declined Program Measures or is Non-Responsive</t>
  </si>
  <si>
    <t>Insufficient feasible Measures</t>
  </si>
  <si>
    <t>Customer Unavailable -Scheduling Conflicts</t>
  </si>
  <si>
    <t xml:space="preserve">CARE Program Table 9 - Expenditures for CHANGES Pilot </t>
  </si>
  <si>
    <t>CHANGES</t>
  </si>
  <si>
    <t>Total Pilots</t>
  </si>
  <si>
    <t>Southern California Gas Company</t>
  </si>
  <si>
    <t>Program Expenses &amp; Energy Savings by Measures Installed</t>
  </si>
  <si>
    <t>Annual Therm Savings</t>
  </si>
  <si>
    <t xml:space="preserve">n/a  </t>
  </si>
  <si>
    <t xml:space="preserve">Fresno </t>
  </si>
  <si>
    <t>Imperial</t>
  </si>
  <si>
    <t>Kern</t>
  </si>
  <si>
    <t>Kings</t>
  </si>
  <si>
    <t>Los Angeles</t>
  </si>
  <si>
    <t>Orange</t>
  </si>
  <si>
    <t>Riverside</t>
  </si>
  <si>
    <t>San Bernardino</t>
  </si>
  <si>
    <t>San Luis Obispo</t>
  </si>
  <si>
    <t>Santa Barbara</t>
  </si>
  <si>
    <t>Tulare</t>
  </si>
  <si>
    <t>Ventura</t>
  </si>
  <si>
    <t xml:space="preserve">CARE Table 3B Post-Enrollment Verification Results (High Usage)  </t>
  </si>
  <si>
    <t>Fresno</t>
  </si>
  <si>
    <r>
      <t>1</t>
    </r>
    <r>
      <rPr>
        <sz val="10"/>
        <rFont val="Arial"/>
        <family val="2"/>
      </rPr>
      <t xml:space="preserve"> All capitation contractors with current contracts are listed regardless of whether they have signed up customers or submitted invoices this year.</t>
    </r>
  </si>
  <si>
    <r>
      <t>Contractor</t>
    </r>
    <r>
      <rPr>
        <b/>
        <vertAlign val="superscript"/>
        <sz val="10"/>
        <rFont val="Arial"/>
        <family val="2"/>
      </rPr>
      <t xml:space="preserve"> 1</t>
    </r>
  </si>
  <si>
    <t>NA</t>
  </si>
  <si>
    <t>none</t>
  </si>
  <si>
    <t>not applicable to SoCalGas</t>
  </si>
  <si>
    <t>Failed 
PEV</t>
  </si>
  <si>
    <t>Failed Recertification</t>
  </si>
  <si>
    <t>Other</t>
  </si>
  <si>
    <t>Total
Attrition
(P+Q+R+S)</t>
  </si>
  <si>
    <r>
      <t>Provided</t>
    </r>
    <r>
      <rPr>
        <b/>
        <vertAlign val="superscript"/>
        <sz val="10"/>
        <rFont val="Arial"/>
        <family val="2"/>
      </rPr>
      <t>1</t>
    </r>
    <r>
      <rPr>
        <b/>
        <sz val="10"/>
        <rFont val="Arial"/>
        <family val="2"/>
      </rPr>
      <t xml:space="preserve"> </t>
    </r>
  </si>
  <si>
    <t>CARE Table 4 - CARE Self-Certification and Self-Recertification Applications</t>
  </si>
  <si>
    <r>
      <t>Approved</t>
    </r>
    <r>
      <rPr>
        <b/>
        <vertAlign val="superscript"/>
        <sz val="10"/>
        <rFont val="Arial"/>
        <family val="2"/>
      </rPr>
      <t>2</t>
    </r>
  </si>
  <si>
    <r>
      <t>Denied</t>
    </r>
    <r>
      <rPr>
        <b/>
        <vertAlign val="superscript"/>
        <sz val="10"/>
        <rFont val="Arial"/>
        <family val="2"/>
      </rPr>
      <t>3</t>
    </r>
  </si>
  <si>
    <r>
      <t>Pending/Never Completed</t>
    </r>
    <r>
      <rPr>
        <b/>
        <vertAlign val="superscript"/>
        <sz val="10"/>
        <rFont val="Arial"/>
        <family val="2"/>
      </rPr>
      <t>4</t>
    </r>
    <r>
      <rPr>
        <b/>
        <sz val="10"/>
        <rFont val="Arial"/>
        <family val="2"/>
      </rPr>
      <t xml:space="preserve"> </t>
    </r>
  </si>
  <si>
    <r>
      <t>Duplicates</t>
    </r>
    <r>
      <rPr>
        <b/>
        <vertAlign val="superscript"/>
        <sz val="10"/>
        <rFont val="Arial"/>
        <family val="2"/>
      </rPr>
      <t>5</t>
    </r>
  </si>
  <si>
    <t>CARE Rate Discount</t>
  </si>
  <si>
    <t>n/a</t>
  </si>
  <si>
    <t>Current Month</t>
  </si>
  <si>
    <t>Year-To-Date</t>
  </si>
  <si>
    <t xml:space="preserve">Community Action Partnership of Orange County </t>
  </si>
  <si>
    <t>X</t>
  </si>
  <si>
    <t>ELA Communications Energy ED Program</t>
  </si>
  <si>
    <t>PACE – Pacific Asian Consortium in Employment</t>
  </si>
  <si>
    <t>Proteus, Inc.</t>
  </si>
  <si>
    <t>Community Pantry of Hemet</t>
  </si>
  <si>
    <t>Community Action Partnership of San Bernardino</t>
  </si>
  <si>
    <t>LA Works</t>
  </si>
  <si>
    <t>Children’s Hospital of Orange County</t>
  </si>
  <si>
    <t>The Companion Line</t>
  </si>
  <si>
    <t>Across Amer Foundation</t>
  </si>
  <si>
    <t>All Peoples Christian Center</t>
  </si>
  <si>
    <t>LA County 211</t>
  </si>
  <si>
    <t>Sr. Citizens Emergency Fund I.V., Inc.</t>
  </si>
  <si>
    <t>Coachella Valley Housing Coalition</t>
  </si>
  <si>
    <t>HABBM</t>
  </si>
  <si>
    <t>Second Harvest Food Bank of Orange County</t>
  </si>
  <si>
    <t>Southeast Community Development Corp.</t>
  </si>
  <si>
    <t>Latino Resource Organization</t>
  </si>
  <si>
    <t>Independent Living Center of Southern California</t>
  </si>
  <si>
    <t>Community Action Partnership - Kern County</t>
  </si>
  <si>
    <t>El Concilio del Condado de Ventura</t>
  </si>
  <si>
    <t>Blessed Sacrament Church</t>
  </si>
  <si>
    <t>Starbright Management Services</t>
  </si>
  <si>
    <t>Hermandad Mexicana</t>
  </si>
  <si>
    <t>CSET</t>
  </si>
  <si>
    <t>Crest Forest Family and Community Service</t>
  </si>
  <si>
    <t>CUI – Campesinos Unidos, Inc.</t>
  </si>
  <si>
    <t>Veterans in Community Service</t>
  </si>
  <si>
    <t>Chinatown Service Center</t>
  </si>
  <si>
    <t>Koreatown Youth and Community Center</t>
  </si>
  <si>
    <t>MEND</t>
  </si>
  <si>
    <t>Armenian Relief Society</t>
  </si>
  <si>
    <t>Catholic Charities of LA – Brownson House</t>
  </si>
  <si>
    <t>BroadSpectrum</t>
  </si>
  <si>
    <t>OCCC, Inc. (Orange County Community Center)</t>
  </si>
  <si>
    <t>Green Light Shipping</t>
  </si>
  <si>
    <t>APAC Service Center</t>
  </si>
  <si>
    <t>Visalia Emergency Aid Council</t>
  </si>
  <si>
    <t>% of 2013-14 Budget Expensed</t>
  </si>
  <si>
    <t>Note: Any required corrections/adjustments are reported herein and supersede results reported in prior months and may reflect YTD adjustments.</t>
  </si>
  <si>
    <r>
      <rPr>
        <vertAlign val="superscript"/>
        <sz val="10"/>
        <rFont val="Arial"/>
        <family val="2"/>
      </rPr>
      <t>1</t>
    </r>
    <r>
      <rPr>
        <sz val="10"/>
        <rFont val="Arial"/>
        <family val="2"/>
      </rPr>
      <t xml:space="preserve"> Enrollments via data sharing between the IOUs.</t>
    </r>
  </si>
  <si>
    <r>
      <rPr>
        <vertAlign val="superscript"/>
        <sz val="10"/>
        <rFont val="Arial"/>
        <family val="2"/>
      </rPr>
      <t>3</t>
    </r>
    <r>
      <rPr>
        <sz val="10"/>
        <rFont val="Arial"/>
        <family val="2"/>
      </rPr>
      <t xml:space="preserve"> Enrollments via data sharing with programs outside the IOU that serve low-income customers.</t>
    </r>
  </si>
  <si>
    <r>
      <rPr>
        <vertAlign val="superscript"/>
        <sz val="10"/>
        <rFont val="Arial"/>
        <family val="2"/>
      </rPr>
      <t>2</t>
    </r>
    <r>
      <rPr>
        <sz val="10"/>
        <rFont val="Arial"/>
        <family val="2"/>
      </rPr>
      <t xml:space="preserve"> Enrollments via data sharing between departments and/or programs within the utility.</t>
    </r>
  </si>
  <si>
    <r>
      <rPr>
        <vertAlign val="superscript"/>
        <sz val="10"/>
        <rFont val="Arial"/>
        <family val="2"/>
      </rPr>
      <t xml:space="preserve">1. </t>
    </r>
    <r>
      <rPr>
        <sz val="10"/>
        <rFont val="Arial"/>
        <family val="2"/>
      </rPr>
      <t xml:space="preserve"> Pursuant to D.12-08-044, budgets have been updated to reflect the authorized 2013 budget amounts.</t>
    </r>
  </si>
  <si>
    <t>Current kWh Rate</t>
  </si>
  <si>
    <t>Current Therm Rate</t>
  </si>
  <si>
    <t xml:space="preserve"> Ineligible Dwelling - Prior Program Participation </t>
  </si>
  <si>
    <t>% of Expenditure</t>
  </si>
  <si>
    <t>Other CARE Rate Benefits</t>
  </si>
  <si>
    <t xml:space="preserve"> - DWR Bond Charge Exemption</t>
  </si>
  <si>
    <t xml:space="preserve">                                                                                      </t>
  </si>
  <si>
    <t xml:space="preserve"> - CARE PPP Exemption</t>
  </si>
  <si>
    <t xml:space="preserve"> - California Solar Initiative Exemption</t>
  </si>
  <si>
    <t xml:space="preserve"> - kWh Surcharge Exemption</t>
  </si>
  <si>
    <t>Total Other CARE Rate Benefits</t>
  </si>
  <si>
    <t>YMCA Montebello-Commerce</t>
  </si>
  <si>
    <t>Ventura Cty Comm Human</t>
  </si>
  <si>
    <r>
      <rPr>
        <vertAlign val="superscript"/>
        <sz val="9"/>
        <rFont val="Arial"/>
        <family val="2"/>
      </rPr>
      <t>1</t>
    </r>
    <r>
      <rPr>
        <sz val="9"/>
        <rFont val="Arial"/>
        <family val="2"/>
      </rPr>
      <t xml:space="preserve"> An estimated number that includes customers whom were provided with CARE self-certification and self-recertification application via direct mail, email, phone, bill insert, door-to-door delivery, utility personnel, and through outreach events.</t>
    </r>
  </si>
  <si>
    <r>
      <rPr>
        <vertAlign val="superscript"/>
        <sz val="9"/>
        <rFont val="Arial"/>
        <family val="2"/>
      </rPr>
      <t xml:space="preserve">2 </t>
    </r>
    <r>
      <rPr>
        <sz val="9"/>
        <rFont val="Arial"/>
        <family val="2"/>
      </rPr>
      <t>Approved includes customers who are approved through mail-in, via web, by phone, and through duplicated applications.</t>
    </r>
  </si>
  <si>
    <r>
      <rPr>
        <vertAlign val="superscript"/>
        <sz val="9"/>
        <rFont val="Arial"/>
        <family val="2"/>
      </rPr>
      <t>3</t>
    </r>
    <r>
      <rPr>
        <sz val="9"/>
        <rFont val="Arial"/>
        <family val="2"/>
      </rPr>
      <t xml:space="preserve"> Customers are denied due to not being CARE eligible, not customer of record, or not the customer's primary residence.</t>
    </r>
  </si>
  <si>
    <r>
      <rPr>
        <vertAlign val="superscript"/>
        <sz val="9"/>
        <rFont val="Arial"/>
        <family val="2"/>
      </rPr>
      <t>4</t>
    </r>
    <r>
      <rPr>
        <sz val="9"/>
        <rFont val="Arial"/>
        <family val="2"/>
      </rPr>
      <t xml:space="preserve"> Pending/Never Completed includes closed accounts, incomplete applications, and customers of other utilities who are not SoCalGas customers.</t>
    </r>
  </si>
  <si>
    <r>
      <rPr>
        <vertAlign val="superscript"/>
        <sz val="9"/>
        <rFont val="Arial"/>
        <family val="2"/>
      </rPr>
      <t xml:space="preserve">5 </t>
    </r>
    <r>
      <rPr>
        <sz val="9"/>
        <rFont val="Arial"/>
        <family val="2"/>
      </rPr>
      <t xml:space="preserve">Duplicates are customers who are already enrolled in CARE and mail in another CARE application. SoCalGas treats  them as recertification applications.   </t>
    </r>
  </si>
  <si>
    <r>
      <t xml:space="preserve">Authorized Budget </t>
    </r>
    <r>
      <rPr>
        <b/>
        <vertAlign val="superscript"/>
        <sz val="10"/>
        <rFont val="Arial"/>
        <family val="2"/>
      </rPr>
      <t>1</t>
    </r>
  </si>
  <si>
    <t xml:space="preserve">N/A </t>
  </si>
  <si>
    <t>N/A</t>
  </si>
  <si>
    <r>
      <t xml:space="preserve">kWh </t>
    </r>
    <r>
      <rPr>
        <b/>
        <vertAlign val="superscript"/>
        <sz val="10"/>
        <rFont val="Arial"/>
        <family val="2"/>
      </rPr>
      <t>4</t>
    </r>
    <r>
      <rPr>
        <b/>
        <sz val="10"/>
        <rFont val="Arial"/>
        <family val="2"/>
      </rPr>
      <t xml:space="preserve"> (Annual)</t>
    </r>
  </si>
  <si>
    <r>
      <t xml:space="preserve">kW </t>
    </r>
    <r>
      <rPr>
        <b/>
        <vertAlign val="superscript"/>
        <sz val="10"/>
        <rFont val="Arial"/>
        <family val="2"/>
      </rPr>
      <t>5</t>
    </r>
    <r>
      <rPr>
        <b/>
        <sz val="10"/>
        <rFont val="Arial"/>
        <family val="2"/>
      </rPr>
      <t xml:space="preserve"> (Annual)</t>
    </r>
  </si>
  <si>
    <r>
      <t>Expenses</t>
    </r>
    <r>
      <rPr>
        <b/>
        <vertAlign val="superscript"/>
        <sz val="10"/>
        <rFont val="Arial"/>
        <family val="2"/>
      </rPr>
      <t xml:space="preserve">7 </t>
    </r>
    <r>
      <rPr>
        <b/>
        <sz val="10"/>
        <rFont val="Arial"/>
        <family val="2"/>
      </rPr>
      <t>($)</t>
    </r>
  </si>
  <si>
    <r>
      <t xml:space="preserve">Microwaves </t>
    </r>
    <r>
      <rPr>
        <vertAlign val="superscript"/>
        <sz val="10"/>
        <rFont val="Arial"/>
        <family val="2"/>
      </rPr>
      <t>6</t>
    </r>
  </si>
  <si>
    <r>
      <t xml:space="preserve">Air Sealing / Envelope </t>
    </r>
    <r>
      <rPr>
        <vertAlign val="superscript"/>
        <sz val="10"/>
        <rFont val="Arial"/>
        <family val="2"/>
      </rPr>
      <t>1</t>
    </r>
  </si>
  <si>
    <r>
      <t>Households Weatherized</t>
    </r>
    <r>
      <rPr>
        <vertAlign val="superscript"/>
        <sz val="10"/>
        <rFont val="Arial"/>
        <family val="2"/>
      </rPr>
      <t xml:space="preserve"> 2</t>
    </r>
  </si>
  <si>
    <r>
      <t xml:space="preserve"># Eligible Households to be Treated for PY </t>
    </r>
    <r>
      <rPr>
        <b/>
        <vertAlign val="superscript"/>
        <sz val="10"/>
        <rFont val="Arial"/>
        <family val="2"/>
      </rPr>
      <t>3</t>
    </r>
  </si>
  <si>
    <r>
      <rPr>
        <vertAlign val="superscript"/>
        <sz val="10"/>
        <rFont val="Arial"/>
        <family val="2"/>
      </rPr>
      <t>1</t>
    </r>
    <r>
      <rPr>
        <sz val="10"/>
        <rFont val="Arial"/>
        <family val="2"/>
      </rPr>
      <t xml:space="preserve"> Envelope and Air Sealing Measures may include outlet cover plate gaskets, attic access weatherization, weatherstripping - door, caulking and</t>
    </r>
  </si>
  <si>
    <r>
      <rPr>
        <vertAlign val="superscript"/>
        <sz val="10"/>
        <rFont val="Arial"/>
        <family val="2"/>
      </rPr>
      <t>2</t>
    </r>
    <r>
      <rPr>
        <sz val="10"/>
        <rFont val="Arial"/>
        <family val="2"/>
      </rPr>
      <t xml:space="preserve"> Weatherization may consist of attic insulation, attic access weatherization, weatherstripping - door, caulking, &amp; minor home repairs</t>
    </r>
  </si>
  <si>
    <r>
      <rPr>
        <vertAlign val="superscript"/>
        <sz val="10"/>
        <rFont val="Arial"/>
        <family val="2"/>
      </rPr>
      <t>3</t>
    </r>
    <r>
      <rPr>
        <sz val="10"/>
        <rFont val="Arial"/>
        <family val="2"/>
      </rPr>
      <t xml:space="preserve"> Based on Attachment H of D.12-08-044</t>
    </r>
  </si>
  <si>
    <r>
      <rPr>
        <vertAlign val="superscript"/>
        <sz val="10"/>
        <rFont val="Arial"/>
        <family val="2"/>
      </rPr>
      <t>4</t>
    </r>
    <r>
      <rPr>
        <sz val="10"/>
        <rFont val="Arial"/>
        <family val="2"/>
      </rPr>
      <t xml:space="preserve"> All savings are calculated based on the following sources:</t>
    </r>
  </si>
  <si>
    <r>
      <rPr>
        <vertAlign val="superscript"/>
        <sz val="10"/>
        <rFont val="Arial"/>
        <family val="2"/>
      </rPr>
      <t>5</t>
    </r>
    <r>
      <rPr>
        <sz val="10"/>
        <rFont val="Arial"/>
        <family val="2"/>
      </rPr>
      <t xml:space="preserve"> Costs exclude support costs that are included in Table 1.</t>
    </r>
  </si>
  <si>
    <r>
      <rPr>
        <vertAlign val="superscript"/>
        <sz val="10"/>
        <rFont val="Arial"/>
        <family val="2"/>
      </rPr>
      <t>6</t>
    </r>
    <r>
      <rPr>
        <sz val="10"/>
        <rFont val="Arial"/>
        <family val="2"/>
      </rPr>
      <t xml:space="preserve"> Microwave savings are from ECONorthWest Studies received in December of 2011</t>
    </r>
  </si>
  <si>
    <r>
      <rPr>
        <vertAlign val="superscript"/>
        <sz val="10"/>
        <rFont val="Arial"/>
        <family val="2"/>
      </rPr>
      <t>1</t>
    </r>
    <r>
      <rPr>
        <sz val="10"/>
        <rFont val="Arial"/>
        <family val="2"/>
      </rPr>
      <t xml:space="preserve"> The authorized budget does not include funds shifted from previous years and/or prior program cycles. </t>
    </r>
  </si>
  <si>
    <t xml:space="preserve">NGAT Costs </t>
  </si>
  <si>
    <r>
      <rPr>
        <vertAlign val="superscript"/>
        <sz val="10"/>
        <rFont val="Arial"/>
        <family val="2"/>
      </rPr>
      <t>7</t>
    </r>
    <r>
      <rPr>
        <sz val="10"/>
        <rFont val="Arial"/>
        <family val="2"/>
      </rPr>
      <t xml:space="preserve"> The Total Savings/Expenditures amount does not include credits, expenses, or required adjustments for this period in various IO's</t>
    </r>
  </si>
  <si>
    <t>-</t>
  </si>
  <si>
    <t>CARE Table 10 CHANGES One-on-One Customer Assistance Sessions</t>
  </si>
  <si>
    <t>(Provide Cumulative Data from January , 2013 through end of Reporting Month)</t>
  </si>
  <si>
    <t>All Data Provided by the CHANGES Contractor Except Columns F, G, H, I and P which will be completed by the Utilities</t>
  </si>
  <si>
    <t>Date</t>
  </si>
  <si>
    <t>CHANGES Participants' Self-Identified language of preference</t>
  </si>
  <si>
    <t>Description of the session content identifying service provided. (e.g. utility bill assistance, utility bill dispute resolution, and other energy related issues)</t>
  </si>
  <si>
    <t>Description of each contact made with that customer's utility until a resolution is reached</t>
  </si>
  <si>
    <t>If on CARE, How initially enrolled</t>
  </si>
  <si>
    <t>Number of Enrollments Through CHANGES CBOs' Assistance Confirmed by IOU (1)</t>
  </si>
  <si>
    <t>Customers Receiving Assistance with Bill Payment Plans (initiated or modified) by the CHANGES CBOs</t>
  </si>
  <si>
    <t>Customers Receiving Assistance with Utility Bill Disputes, including bill modification, by the CHANGES CBO</t>
  </si>
  <si>
    <t>Calls to Dedicated 800 # Recorded by IOU</t>
  </si>
  <si>
    <t>Dedicated Toll  Free Number Used</t>
  </si>
  <si>
    <t>#</t>
  </si>
  <si>
    <t>Dedicated Toll Free Number Used</t>
  </si>
  <si>
    <t>How Enrolled</t>
  </si>
  <si>
    <t>CARE</t>
  </si>
  <si>
    <t>FERA</t>
  </si>
  <si>
    <t>Medical Baseline</t>
  </si>
  <si>
    <t>1=Yes        0 = No</t>
  </si>
  <si>
    <t>Reason 800# Not Used</t>
  </si>
  <si>
    <t>Current Month Total</t>
  </si>
  <si>
    <t>Year-to-Date Total</t>
  </si>
  <si>
    <t>The contractor will provide customer account information to the utilities to facilitate utility provision of data in Columns F, G, H, and I.</t>
  </si>
  <si>
    <t>CARE Table 11 CHANGES Group Customer Assistance Sessions</t>
  </si>
  <si>
    <t>All Data Provided by the CHANGES Contractor</t>
  </si>
  <si>
    <t>Session Logistics</t>
  </si>
  <si>
    <t>Session Language</t>
  </si>
  <si>
    <t>Description of Service Provided (g.g. utility bill assistance, utility bill dispute resolution, and other energy related issues</t>
  </si>
  <si>
    <t># of Sessions</t>
  </si>
  <si>
    <t>Length (Hours)</t>
  </si>
  <si>
    <t>Number of Attendees</t>
  </si>
  <si>
    <t>Description of Information/Literature Provided</t>
  </si>
  <si>
    <r>
      <t xml:space="preserve">Current Month Expenses </t>
    </r>
    <r>
      <rPr>
        <b/>
        <vertAlign val="superscript"/>
        <sz val="10"/>
        <rFont val="Arial"/>
        <family val="2"/>
      </rPr>
      <t>2</t>
    </r>
  </si>
  <si>
    <r>
      <t>Year to Date Expenses</t>
    </r>
    <r>
      <rPr>
        <b/>
        <vertAlign val="superscript"/>
        <sz val="10"/>
        <rFont val="Arial"/>
        <family val="2"/>
      </rPr>
      <t xml:space="preserve"> 2</t>
    </r>
  </si>
  <si>
    <t>Not Applicable</t>
  </si>
  <si>
    <t>Detailed information for Column C available through table provided by SHE organization.</t>
  </si>
  <si>
    <t xml:space="preserve"> In July, 2013, SoCalGas increased the PY 2013 Appliances budget by $7,436,002 over the budget authorized in D.12-08-044, resulting in a total PY2013 Appliances budget of $13,885,790.  This shift was necessary in order to allow for contract value increases undertaken in July to meet anticipated demand. SCG determined the revised PY 2013 Appliance budget based on the total authorized 2012-2014 budget for the sub-category less 2012 actual expenditures for the sub-category. The revised PY 2013 Appliances budget is funded from unspent 2012 balance of $27,991,278.</t>
  </si>
  <si>
    <t>(Provide Cumulative Data from January, 2013 through end of Reporting Month)</t>
  </si>
  <si>
    <t>Date (2)</t>
  </si>
  <si>
    <t>September 2013</t>
  </si>
  <si>
    <t>Through September 2013 - Southern California Gas Company</t>
  </si>
  <si>
    <t>Non-
Scheduled
(Duplicates)</t>
  </si>
  <si>
    <t>No 
Response to Recert</t>
  </si>
  <si>
    <t>Net
Adjusted
(K-T)</t>
  </si>
  <si>
    <t>Spanish</t>
  </si>
  <si>
    <t>LIHEAP Eduction and Appl Assistance</t>
  </si>
  <si>
    <t>Not Available</t>
  </si>
  <si>
    <t>SoCalGas customer service</t>
  </si>
  <si>
    <t>English</t>
  </si>
  <si>
    <t>GAF Appl Assistance and Energy Efficiency Education</t>
  </si>
  <si>
    <t>Not CARE</t>
  </si>
  <si>
    <t>Tagalog</t>
  </si>
  <si>
    <t>Bill Education and Medical Baseline Appl Assistance</t>
  </si>
  <si>
    <t>Energy Savings Assistance Program assistance</t>
  </si>
  <si>
    <t>Rate transfer</t>
  </si>
  <si>
    <t>LIHEAP Application Assistance</t>
  </si>
  <si>
    <t>Vietnamese</t>
  </si>
  <si>
    <t>Set Up Account/Changes to Account</t>
  </si>
  <si>
    <t>Set Up Account/Changes to Account/EE Kit/Conservation</t>
  </si>
  <si>
    <t>Direct mail</t>
  </si>
  <si>
    <t>ESAP assistance/Schedule energy audit</t>
  </si>
  <si>
    <t>LIHEAP Application Assistance/EE Kit/ESAP Appl Assistance</t>
  </si>
  <si>
    <t>Edison</t>
  </si>
  <si>
    <t>Khmer</t>
  </si>
  <si>
    <t>Set up payment exteion/Stop disconnect</t>
  </si>
  <si>
    <t>Energy conservation education/Set up payment plan/stop disconnection</t>
  </si>
  <si>
    <t>Chinese/Cantonese</t>
  </si>
  <si>
    <t>LIHEAP Appl Assistance</t>
  </si>
  <si>
    <t>Could not locate acct number/invalid acct number</t>
  </si>
  <si>
    <t>Invalid account #</t>
  </si>
  <si>
    <t>LIHEAP Appl Assistance/ESAP education, application assistance</t>
  </si>
  <si>
    <t>Bill Insert</t>
  </si>
  <si>
    <t>Schedule energy audit</t>
  </si>
  <si>
    <t>Sign up for 3rd party notification</t>
  </si>
  <si>
    <t>Indonesian</t>
  </si>
  <si>
    <t>Education on LIHEAP, ESAP and CARE/Request Meter Service testing</t>
  </si>
  <si>
    <t>Education on CARE and Energy Savings Assistance Programs</t>
  </si>
  <si>
    <t>LIHEAP/CARE education</t>
  </si>
  <si>
    <t>ESAP assistance/Request meter service or testing</t>
  </si>
  <si>
    <t>ESAP  assistance/Schedule energy audit</t>
  </si>
  <si>
    <t>Hindi</t>
  </si>
  <si>
    <t>Restore Service</t>
  </si>
  <si>
    <t>Through August 2013 - Southern California Gas Company</t>
  </si>
  <si>
    <t>Figures for each month are YTD.  December results should approximate calendar year results.  Therms and kWh savings are annual figures.  Total Energy Impacts for all fuel types should equal YTD energy impacts that are reported every month Table 2.</t>
  </si>
  <si>
    <r>
      <rPr>
        <vertAlign val="superscript"/>
        <sz val="10"/>
        <rFont val="Arial"/>
        <family val="2"/>
      </rPr>
      <t>2</t>
    </r>
    <r>
      <rPr>
        <sz val="10"/>
        <rFont val="Arial"/>
        <family val="2"/>
      </rPr>
      <t xml:space="preserve"> In September, 2013, SoCalGas increased its PY 2013 Energy Efficiency budget by $3,592,226 among the Domestic Hot Water, Enclosure, HVAC, Maintenance, Customer Enrollment, and In Home Education subcategories.  The shift was required in order to fund contract value increases for vendors providing Enrollment &amp; Assessment, Weatherization, and HVAC services. The shift is funded from the unspent 2012 balance of $27,991,278.  With the July shift described in footnote 1, the total Energy Efficiency budget has been increased to $117,124,055 from $106,095,827, and the total ESA Program budget for 2013 has been increased to $128,588,083 from $117,559,855.  </t>
    </r>
  </si>
  <si>
    <r>
      <rPr>
        <vertAlign val="superscript"/>
        <sz val="10"/>
        <color indexed="8"/>
        <rFont val="Calibri"/>
        <family val="2"/>
      </rPr>
      <t>1</t>
    </r>
    <r>
      <rPr>
        <sz val="10"/>
        <color indexed="8"/>
        <rFont val="Calibri"/>
        <family val="2"/>
      </rPr>
      <t xml:space="preserve"> Enrollment may occur in the subsequent month to the contact during to time required for IOU processing.  Enrollment may not be linked to the specific one-on-one visit.</t>
    </r>
  </si>
  <si>
    <r>
      <rPr>
        <sz val="8"/>
        <color indexed="8"/>
        <rFont val="Calibri"/>
        <family val="2"/>
      </rPr>
      <t xml:space="preserve">2  </t>
    </r>
    <r>
      <rPr>
        <sz val="10"/>
        <color indexed="8"/>
        <rFont val="Calibri"/>
        <family val="2"/>
      </rPr>
      <t>Table reflects new monthly activity and may include information from prior months not previously reported.</t>
    </r>
  </si>
</sst>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yymmmmdd"/>
    <numFmt numFmtId="167" formatCode="#,##0.00&quot; $&quot;;\-#,##0.00&quot; $&quot;"/>
    <numFmt numFmtId="168" formatCode=";;;"/>
    <numFmt numFmtId="169" formatCode="dd/mm/yy"/>
    <numFmt numFmtId="170" formatCode="[$-409]mmmm\ d\,\ yyyy;@"/>
    <numFmt numFmtId="171" formatCode="[$-409]mmm\-yy;@"/>
    <numFmt numFmtId="172" formatCode="&quot;$&quot;#,##0"/>
    <numFmt numFmtId="173" formatCode="0.0%"/>
    <numFmt numFmtId="174" formatCode="0.000%"/>
    <numFmt numFmtId="175" formatCode="General_)"/>
    <numFmt numFmtId="176" formatCode="&quot;$&quot;#,##0.00"/>
  </numFmts>
  <fonts count="105">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sz val="10"/>
      <color indexed="8"/>
      <name val="Arial"/>
      <family val="2"/>
    </font>
    <font>
      <sz val="10"/>
      <color indexed="8"/>
      <name val="Arial"/>
      <family val="2"/>
    </font>
    <font>
      <b/>
      <sz val="10"/>
      <name val="Arial"/>
      <family val="2"/>
    </font>
    <font>
      <b/>
      <sz val="12"/>
      <name val="Arial"/>
      <family val="2"/>
    </font>
    <font>
      <sz val="10"/>
      <color indexed="10"/>
      <name val="Arial"/>
      <family val="2"/>
    </font>
    <font>
      <sz val="10"/>
      <color indexed="8"/>
      <name val="MS Sans Serif"/>
      <family val="2"/>
    </font>
    <font>
      <sz val="8"/>
      <name val="Arial"/>
      <family val="2"/>
    </font>
    <font>
      <b/>
      <u val="single"/>
      <sz val="11"/>
      <color indexed="37"/>
      <name val="Arial"/>
      <family val="2"/>
    </font>
    <font>
      <b/>
      <sz val="18"/>
      <name val="Arial"/>
      <family val="2"/>
    </font>
    <font>
      <sz val="10"/>
      <color indexed="12"/>
      <name val="Arial"/>
      <family val="2"/>
    </font>
    <font>
      <sz val="7"/>
      <name val="Small Fonts"/>
      <family val="2"/>
    </font>
    <font>
      <sz val="12"/>
      <name val="Arial"/>
      <family val="2"/>
    </font>
    <font>
      <sz val="10"/>
      <name val="Tahoma"/>
      <family val="2"/>
    </font>
    <font>
      <sz val="8"/>
      <color indexed="12"/>
      <name val="Arial"/>
      <family val="2"/>
    </font>
    <font>
      <b/>
      <sz val="14"/>
      <name val="Arial"/>
      <family val="2"/>
    </font>
    <font>
      <b/>
      <sz val="8"/>
      <name val="Arial"/>
      <family val="2"/>
    </font>
    <font>
      <sz val="8"/>
      <color indexed="8"/>
      <name val="Arial"/>
      <family val="2"/>
    </font>
    <font>
      <sz val="10"/>
      <name val="Helv"/>
      <family val="0"/>
    </font>
    <font>
      <b/>
      <sz val="10"/>
      <color indexed="39"/>
      <name val="Arial"/>
      <family val="2"/>
    </font>
    <font>
      <b/>
      <sz val="11"/>
      <color indexed="9"/>
      <name val="Arial"/>
      <family val="2"/>
    </font>
    <font>
      <b/>
      <i/>
      <sz val="11"/>
      <color indexed="9"/>
      <name val="Arial"/>
      <family val="2"/>
    </font>
    <font>
      <b/>
      <sz val="9"/>
      <name val="Arial"/>
      <family val="2"/>
    </font>
    <font>
      <b/>
      <sz val="12"/>
      <color indexed="8"/>
      <name val="Arial"/>
      <family val="2"/>
    </font>
    <font>
      <i/>
      <sz val="8"/>
      <color indexed="8"/>
      <name val="Arial"/>
      <family val="2"/>
    </font>
    <font>
      <sz val="10"/>
      <color indexed="56"/>
      <name val="Arial"/>
      <family val="2"/>
    </font>
    <font>
      <sz val="9"/>
      <name val="Arial"/>
      <family val="2"/>
    </font>
    <font>
      <sz val="10"/>
      <color indexed="39"/>
      <name val="Arial"/>
      <family val="2"/>
    </font>
    <font>
      <sz val="12"/>
      <color indexed="9"/>
      <name val="Arial"/>
      <family val="2"/>
    </font>
    <font>
      <i/>
      <sz val="12"/>
      <color indexed="9"/>
      <name val="Arial"/>
      <family val="2"/>
    </font>
    <font>
      <sz val="11"/>
      <color indexed="9"/>
      <name val="Arial"/>
      <family val="2"/>
    </font>
    <font>
      <i/>
      <sz val="11"/>
      <color indexed="9"/>
      <name val="Arial"/>
      <family val="2"/>
    </font>
    <font>
      <b/>
      <sz val="11"/>
      <color indexed="56"/>
      <name val="Arial"/>
      <family val="2"/>
    </font>
    <font>
      <b/>
      <i/>
      <sz val="11"/>
      <color indexed="56"/>
      <name val="Arial"/>
      <family val="2"/>
    </font>
    <font>
      <b/>
      <sz val="11"/>
      <color indexed="18"/>
      <name val="Arial Narrow"/>
      <family val="2"/>
    </font>
    <font>
      <sz val="9"/>
      <color indexed="20"/>
      <name val="Arial"/>
      <family val="2"/>
    </font>
    <font>
      <sz val="9"/>
      <color indexed="8"/>
      <name val="Arial"/>
      <family val="2"/>
    </font>
    <font>
      <b/>
      <sz val="9"/>
      <color indexed="8"/>
      <name val="Arial"/>
      <family val="2"/>
    </font>
    <font>
      <u val="single"/>
      <sz val="10"/>
      <color indexed="12"/>
      <name val="Arial"/>
      <family val="2"/>
    </font>
    <font>
      <b/>
      <vertAlign val="superscript"/>
      <sz val="10"/>
      <name val="Arial"/>
      <family val="2"/>
    </font>
    <font>
      <b/>
      <sz val="10"/>
      <color indexed="10"/>
      <name val="Arial"/>
      <family val="2"/>
    </font>
    <font>
      <b/>
      <sz val="11"/>
      <name val="Arial"/>
      <family val="2"/>
    </font>
    <font>
      <sz val="11"/>
      <name val="Arial"/>
      <family val="2"/>
    </font>
    <font>
      <vertAlign val="superscript"/>
      <sz val="10"/>
      <name val="Arial"/>
      <family val="2"/>
    </font>
    <font>
      <b/>
      <vertAlign val="superscript"/>
      <sz val="9"/>
      <name val="Arial"/>
      <family val="2"/>
    </font>
    <font>
      <sz val="10"/>
      <color indexed="30"/>
      <name val="Arial"/>
      <family val="2"/>
    </font>
    <font>
      <sz val="11"/>
      <color indexed="30"/>
      <name val="Arial"/>
      <family val="2"/>
    </font>
    <font>
      <vertAlign val="superscript"/>
      <sz val="9"/>
      <name val="Arial"/>
      <family val="2"/>
    </font>
    <font>
      <b/>
      <sz val="11"/>
      <color indexed="8"/>
      <name val="Calibri"/>
      <family val="2"/>
    </font>
    <font>
      <b/>
      <sz val="11"/>
      <color indexed="8"/>
      <name val="Times New Roman"/>
      <family val="1"/>
    </font>
    <font>
      <b/>
      <sz val="10"/>
      <color indexed="8"/>
      <name val="Times New Roman"/>
      <family val="1"/>
    </font>
    <font>
      <sz val="11"/>
      <color indexed="8"/>
      <name val="Times New Roman"/>
      <family val="1"/>
    </font>
    <font>
      <sz val="10"/>
      <color indexed="8"/>
      <name val="Times New Roman"/>
      <family val="1"/>
    </font>
    <font>
      <b/>
      <sz val="15"/>
      <color indexed="56"/>
      <name val="Calibri"/>
      <family val="2"/>
    </font>
    <font>
      <b/>
      <sz val="13"/>
      <color indexed="56"/>
      <name val="Calibri"/>
      <family val="2"/>
    </font>
    <font>
      <sz val="10"/>
      <name val="Arial Narrow"/>
      <family val="2"/>
    </font>
    <font>
      <sz val="10"/>
      <name val="Times New Roman"/>
      <family val="1"/>
    </font>
    <font>
      <sz val="7"/>
      <name val="Arial"/>
      <family val="2"/>
    </font>
    <font>
      <sz val="9"/>
      <name val="Helv"/>
      <family val="0"/>
    </font>
    <font>
      <b/>
      <sz val="10"/>
      <color indexed="8"/>
      <name val="Helv"/>
      <family val="0"/>
    </font>
    <font>
      <sz val="12"/>
      <color indexed="8"/>
      <name val="Times New Roman"/>
      <family val="2"/>
    </font>
    <font>
      <sz val="12"/>
      <color indexed="8"/>
      <name val="Arial"/>
      <family val="2"/>
    </font>
    <font>
      <sz val="10"/>
      <color indexed="8"/>
      <name val="Arial Narrow"/>
      <family val="2"/>
    </font>
    <font>
      <sz val="10"/>
      <color indexed="18"/>
      <name val="Arial"/>
      <family val="2"/>
    </font>
    <font>
      <b/>
      <sz val="15"/>
      <color indexed="62"/>
      <name val="Calibri"/>
      <family val="2"/>
    </font>
    <font>
      <b/>
      <sz val="13"/>
      <color indexed="62"/>
      <name val="Calibri"/>
      <family val="2"/>
    </font>
    <font>
      <b/>
      <sz val="11"/>
      <color indexed="62"/>
      <name val="Calibri"/>
      <family val="2"/>
    </font>
    <font>
      <b/>
      <sz val="11"/>
      <color indexed="18"/>
      <name val="Arial"/>
      <family val="2"/>
    </font>
    <font>
      <b/>
      <i/>
      <sz val="11"/>
      <color indexed="18"/>
      <name val="Arial"/>
      <family val="2"/>
    </font>
    <font>
      <sz val="12"/>
      <color indexed="18"/>
      <name val="MS Sans Serif"/>
      <family val="2"/>
    </font>
    <font>
      <sz val="12"/>
      <color indexed="9"/>
      <name val="MS Sans Serif"/>
      <family val="2"/>
    </font>
    <font>
      <b/>
      <sz val="11"/>
      <color indexed="9"/>
      <name val="Arial Narrow"/>
      <family val="2"/>
    </font>
    <font>
      <sz val="11"/>
      <color indexed="18"/>
      <name val="Arial"/>
      <family val="2"/>
    </font>
    <font>
      <sz val="10"/>
      <color indexed="9"/>
      <name val="Arial"/>
      <family val="2"/>
    </font>
    <font>
      <sz val="12"/>
      <color indexed="56"/>
      <name val="Arial"/>
      <family val="2"/>
    </font>
    <font>
      <i/>
      <sz val="12"/>
      <color indexed="56"/>
      <name val="Arial"/>
      <family val="2"/>
    </font>
    <font>
      <sz val="11"/>
      <color indexed="56"/>
      <name val="Arial"/>
      <family val="2"/>
    </font>
    <font>
      <i/>
      <sz val="11"/>
      <color indexed="56"/>
      <name val="Arial"/>
      <family val="2"/>
    </font>
    <font>
      <sz val="18"/>
      <color indexed="18"/>
      <name val="Arial"/>
      <family val="2"/>
    </font>
    <font>
      <sz val="11"/>
      <color indexed="10"/>
      <name val="Arial"/>
      <family val="2"/>
    </font>
    <font>
      <b/>
      <sz val="18"/>
      <color indexed="62"/>
      <name val="Cambria"/>
      <family val="2"/>
    </font>
    <font>
      <b/>
      <sz val="11"/>
      <color indexed="8"/>
      <name val="Arial"/>
      <family val="2"/>
    </font>
    <font>
      <sz val="10"/>
      <name val="Calibri"/>
      <family val="2"/>
    </font>
    <font>
      <sz val="10"/>
      <color indexed="8"/>
      <name val="Calibri"/>
      <family val="2"/>
    </font>
    <font>
      <sz val="11"/>
      <name val="Calibri"/>
      <family val="2"/>
    </font>
    <font>
      <sz val="10"/>
      <color indexed="8"/>
      <name val="ARIAL"/>
      <family val="0"/>
    </font>
    <font>
      <sz val="10"/>
      <name val="System"/>
      <family val="0"/>
    </font>
    <font>
      <i/>
      <sz val="10"/>
      <name val="System"/>
      <family val="2"/>
    </font>
    <font>
      <vertAlign val="superscript"/>
      <sz val="10"/>
      <color indexed="8"/>
      <name val="Calibri"/>
      <family val="2"/>
    </font>
    <font>
      <sz val="8"/>
      <color indexed="8"/>
      <name val="Calibri"/>
      <family val="2"/>
    </font>
    <font>
      <b/>
      <sz val="54"/>
      <name val="Calibri"/>
      <family val="0"/>
    </font>
  </fonts>
  <fills count="38">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26"/>
        <bgColor indexed="64"/>
      </patternFill>
    </fill>
    <fill>
      <patternFill patternType="solid">
        <fgColor indexed="46"/>
        <bgColor indexed="64"/>
      </patternFill>
    </fill>
    <fill>
      <patternFill patternType="solid">
        <fgColor indexed="27"/>
        <bgColor indexed="64"/>
      </patternFill>
    </fill>
    <fill>
      <patternFill patternType="solid">
        <fgColor indexed="44"/>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51"/>
        <bgColor indexed="64"/>
      </patternFill>
    </fill>
    <fill>
      <patternFill patternType="solid">
        <fgColor indexed="30"/>
        <bgColor indexed="64"/>
      </patternFill>
    </fill>
    <fill>
      <patternFill patternType="solid">
        <fgColor indexed="49"/>
        <bgColor indexed="64"/>
      </patternFill>
    </fill>
    <fill>
      <patternFill patternType="solid">
        <fgColor indexed="36"/>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9"/>
        <bgColor indexed="64"/>
      </patternFill>
    </fill>
    <fill>
      <patternFill patternType="solid">
        <fgColor indexed="55"/>
        <bgColor indexed="64"/>
      </patternFill>
    </fill>
    <fill>
      <patternFill patternType="solid">
        <fgColor indexed="31"/>
        <bgColor indexed="64"/>
      </patternFill>
    </fill>
    <fill>
      <patternFill patternType="solid">
        <fgColor indexed="21"/>
        <bgColor indexed="64"/>
      </patternFill>
    </fill>
    <fill>
      <patternFill patternType="solid">
        <fgColor indexed="37"/>
        <bgColor indexed="64"/>
      </patternFill>
    </fill>
    <fill>
      <patternFill patternType="solid">
        <fgColor indexed="30"/>
        <bgColor indexed="64"/>
      </patternFill>
    </fill>
    <fill>
      <patternFill patternType="solid">
        <fgColor indexed="50"/>
        <bgColor indexed="64"/>
      </patternFill>
    </fill>
    <fill>
      <patternFill patternType="lightUp">
        <fgColor indexed="54"/>
        <bgColor indexed="41"/>
      </patternFill>
    </fill>
    <fill>
      <patternFill patternType="solid">
        <fgColor indexed="41"/>
        <bgColor indexed="64"/>
      </patternFill>
    </fill>
    <fill>
      <patternFill patternType="solid">
        <fgColor indexed="31"/>
        <bgColor indexed="64"/>
      </patternFill>
    </fill>
    <fill>
      <patternFill patternType="solid">
        <fgColor indexed="40"/>
        <bgColor indexed="64"/>
      </patternFill>
    </fill>
    <fill>
      <patternFill patternType="solid">
        <fgColor indexed="35"/>
        <bgColor indexed="64"/>
      </patternFill>
    </fill>
    <fill>
      <patternFill patternType="solid">
        <fgColor indexed="30"/>
        <bgColor indexed="64"/>
      </patternFill>
    </fill>
    <fill>
      <patternFill patternType="solid">
        <fgColor indexed="14"/>
        <bgColor indexed="64"/>
      </patternFill>
    </fill>
  </fills>
  <borders count="89">
    <border>
      <left/>
      <right/>
      <top/>
      <bottom/>
      <diagonal/>
    </border>
    <border>
      <left style="double"/>
      <right/>
      <top/>
      <bottom style="hair"/>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style="medium"/>
      <bottom style="medium"/>
    </border>
    <border>
      <left/>
      <right/>
      <top style="thin"/>
      <bottom style="thin"/>
    </border>
    <border>
      <left/>
      <right/>
      <top/>
      <bottom style="thick">
        <color indexed="62"/>
      </bottom>
    </border>
    <border>
      <left/>
      <right/>
      <top/>
      <bottom style="thick">
        <color indexed="49"/>
      </bottom>
    </border>
    <border>
      <left/>
      <right/>
      <top/>
      <bottom style="thick">
        <color indexed="22"/>
      </bottom>
    </border>
    <border>
      <left/>
      <right/>
      <top/>
      <bottom style="medium">
        <color indexed="30"/>
      </bottom>
    </border>
    <border>
      <left/>
      <right/>
      <top/>
      <bottom style="medium">
        <color indexed="49"/>
      </bottom>
    </border>
    <border>
      <left style="double"/>
      <right style="double"/>
      <top style="double"/>
      <bottom style="double"/>
    </border>
    <border>
      <left style="thin"/>
      <right style="thin"/>
      <top style="thin"/>
      <bottom style="thin"/>
    </border>
    <border>
      <left/>
      <right/>
      <top/>
      <bottom style="mediu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bottom style="thick">
        <color indexed="44"/>
      </bottom>
    </border>
    <border>
      <left style="thin">
        <color indexed="48"/>
      </left>
      <right style="thin">
        <color indexed="48"/>
      </right>
      <top style="thin">
        <color indexed="48"/>
      </top>
      <bottom style="thin">
        <color indexed="48"/>
      </bottom>
    </border>
    <border>
      <left/>
      <right/>
      <top/>
      <bottom style="medium">
        <color indexed="22"/>
      </bottom>
    </border>
    <border>
      <left/>
      <right/>
      <top style="medium">
        <color indexed="22"/>
      </top>
      <bottom style="medium">
        <color indexed="22"/>
      </bottom>
    </border>
    <border>
      <left style="thin">
        <color indexed="51"/>
      </left>
      <right style="thin">
        <color indexed="51"/>
      </right>
      <top/>
      <bottom/>
    </border>
    <border>
      <left/>
      <right/>
      <top style="thin">
        <color indexed="62"/>
      </top>
      <bottom style="double">
        <color indexed="62"/>
      </bottom>
    </border>
    <border>
      <left/>
      <right/>
      <top style="double">
        <color indexed="63"/>
      </top>
      <bottom/>
    </border>
    <border>
      <left/>
      <right/>
      <top style="thin">
        <color indexed="49"/>
      </top>
      <bottom style="double">
        <color indexed="49"/>
      </bottom>
    </border>
    <border>
      <left/>
      <right/>
      <top style="thin"/>
      <bottom/>
    </border>
    <border>
      <left style="thin"/>
      <right style="thin"/>
      <top/>
      <bottom style="thin"/>
    </border>
    <border>
      <left style="thin"/>
      <right style="thin"/>
      <top style="thin"/>
      <bottom/>
    </border>
    <border>
      <left style="thin"/>
      <right/>
      <top style="thin"/>
      <bottom style="thin"/>
    </border>
    <border>
      <left/>
      <right style="thin"/>
      <top style="thin"/>
      <bottom style="thin"/>
    </border>
    <border>
      <left style="medium"/>
      <right style="thin"/>
      <top style="thin"/>
      <bottom style="thin"/>
    </border>
    <border>
      <left style="medium"/>
      <right style="thin"/>
      <top/>
      <bottom style="thin"/>
    </border>
    <border>
      <left style="thin"/>
      <right style="medium"/>
      <top/>
      <bottom style="thin"/>
    </border>
    <border>
      <left style="medium"/>
      <right style="medium"/>
      <top/>
      <bottom style="thin"/>
    </border>
    <border>
      <left style="medium"/>
      <right style="medium"/>
      <top style="thin"/>
      <bottom style="thin"/>
    </border>
    <border>
      <left/>
      <right style="thin"/>
      <top/>
      <bottom style="thin"/>
    </border>
    <border>
      <left style="medium"/>
      <right/>
      <top style="thin"/>
      <bottom style="medium"/>
    </border>
    <border>
      <left/>
      <right style="medium"/>
      <top/>
      <bottom style="thin"/>
    </border>
    <border>
      <left style="medium"/>
      <right style="thin"/>
      <top style="thin"/>
      <bottom/>
    </border>
    <border>
      <left style="medium"/>
      <right style="thin"/>
      <top style="medium"/>
      <bottom style="medium"/>
    </border>
    <border>
      <left style="medium"/>
      <right/>
      <top/>
      <bottom style="thin"/>
    </border>
    <border>
      <left/>
      <right/>
      <top/>
      <bottom style="thin"/>
    </border>
    <border>
      <left style="thin"/>
      <right/>
      <top/>
      <bottom style="thin"/>
    </border>
    <border>
      <left style="thin"/>
      <right/>
      <top style="thin"/>
      <bottom/>
    </border>
    <border>
      <left style="medium"/>
      <right style="thin"/>
      <top style="thin"/>
      <bottom style="medium"/>
    </border>
    <border>
      <left style="thin"/>
      <right style="thin"/>
      <top style="thin"/>
      <bottom style="medium"/>
    </border>
    <border>
      <left style="thin"/>
      <right style="medium"/>
      <top style="thin"/>
      <bottom style="medium"/>
    </border>
    <border>
      <left style="thin"/>
      <right style="medium"/>
      <top style="medium"/>
      <bottom style="medium"/>
    </border>
    <border>
      <left style="thin"/>
      <right style="thin"/>
      <top style="medium"/>
      <bottom style="medium"/>
    </border>
    <border>
      <left/>
      <right style="medium"/>
      <top style="thin"/>
      <bottom style="medium"/>
    </border>
    <border>
      <left style="thin"/>
      <right/>
      <top/>
      <bottom/>
    </border>
    <border>
      <left style="thin"/>
      <right style="medium"/>
      <top style="thin"/>
      <bottom style="thin"/>
    </border>
    <border>
      <left style="medium"/>
      <right/>
      <top style="thin"/>
      <bottom style="thin"/>
    </border>
    <border>
      <left style="thin"/>
      <right style="thin"/>
      <top/>
      <bottom style="medium"/>
    </border>
    <border>
      <left style="medium"/>
      <right style="thin"/>
      <top/>
      <bottom style="medium"/>
    </border>
    <border>
      <left style="thin"/>
      <right/>
      <top/>
      <bottom style="medium"/>
    </border>
    <border>
      <left style="medium"/>
      <right style="medium"/>
      <top/>
      <bottom style="medium"/>
    </border>
    <border>
      <left style="medium"/>
      <right/>
      <top style="medium"/>
      <bottom/>
    </border>
    <border>
      <left/>
      <right/>
      <top style="medium"/>
      <bottom/>
    </border>
    <border>
      <left style="medium"/>
      <right/>
      <top/>
      <bottom/>
    </border>
    <border>
      <left style="medium"/>
      <right/>
      <top/>
      <bottom style="medium"/>
    </border>
    <border>
      <left/>
      <right style="medium"/>
      <top style="medium"/>
      <bottom/>
    </border>
    <border>
      <left/>
      <right style="medium"/>
      <top/>
      <bottom/>
    </border>
    <border>
      <left/>
      <right/>
      <top style="thin"/>
      <bottom style="medium"/>
    </border>
    <border>
      <left style="thin"/>
      <right style="medium"/>
      <top/>
      <bottom style="medium"/>
    </border>
    <border>
      <left/>
      <right style="thin"/>
      <top style="thin"/>
      <bottom style="medium"/>
    </border>
    <border>
      <left style="thin"/>
      <right/>
      <top style="thin"/>
      <bottom style="medium"/>
    </border>
    <border>
      <left style="medium"/>
      <right style="medium"/>
      <top style="medium"/>
      <bottom style="medium"/>
    </border>
    <border>
      <left style="thin"/>
      <right/>
      <top style="medium"/>
      <bottom style="medium"/>
    </border>
    <border>
      <left/>
      <right style="thin"/>
      <top style="medium"/>
      <bottom style="medium"/>
    </border>
    <border>
      <left style="thin"/>
      <right style="medium"/>
      <top style="thin"/>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top style="medium"/>
      <bottom style="medium"/>
    </border>
    <border>
      <left/>
      <right style="thin"/>
      <top/>
      <bottom/>
    </border>
    <border>
      <left style="thin"/>
      <right style="thin"/>
      <top/>
      <bottom/>
    </border>
    <border>
      <left style="medium"/>
      <right style="medium"/>
      <top style="thin"/>
      <bottom style="medium"/>
    </border>
    <border>
      <left style="thin"/>
      <right style="thin"/>
      <top style="medium"/>
      <bottom/>
    </border>
    <border>
      <left/>
      <right style="medium"/>
      <top/>
      <bottom style="medium"/>
    </border>
    <border>
      <left/>
      <right style="thin"/>
      <top/>
      <bottom style="medium"/>
    </border>
    <border>
      <left/>
      <right style="medium"/>
      <top style="medium"/>
      <bottom style="thin"/>
    </border>
    <border>
      <left/>
      <right style="thin"/>
      <top style="medium"/>
      <bottom/>
    </border>
    <border>
      <left style="thin"/>
      <right/>
      <top style="medium"/>
      <bottom style="thin"/>
    </border>
    <border>
      <left style="thin"/>
      <right style="medium"/>
      <top style="medium"/>
      <bottom/>
    </border>
    <border>
      <left style="thin"/>
      <right style="medium"/>
      <top/>
      <bottom/>
    </border>
    <border>
      <left style="medium"/>
      <right style="medium"/>
      <top style="medium"/>
      <bottom/>
    </border>
    <border>
      <left style="medium"/>
      <right style="medium"/>
      <top/>
      <bottom/>
    </border>
    <border>
      <left/>
      <right style="thin"/>
      <top style="thin"/>
      <bottom/>
    </border>
  </borders>
  <cellStyleXfs count="537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alignment/>
      <protection/>
    </xf>
    <xf numFmtId="0" fontId="1" fillId="2" borderId="0" applyNumberFormat="0" applyBorder="0" applyAlignment="0" applyProtection="0">
      <alignment/>
      <protection/>
    </xf>
    <xf numFmtId="170" fontId="1" fillId="2" borderId="0" applyNumberFormat="0" applyBorder="0" applyAlignment="0" applyProtection="0">
      <alignment/>
      <protection/>
    </xf>
    <xf numFmtId="0" fontId="1" fillId="2" borderId="0" applyNumberFormat="0" applyBorder="0" applyAlignment="0" applyProtection="0">
      <alignment/>
      <protection/>
    </xf>
    <xf numFmtId="0" fontId="1" fillId="2" borderId="0" applyNumberFormat="0" applyBorder="0" applyAlignment="0" applyProtection="0">
      <alignment/>
      <protection/>
    </xf>
    <xf numFmtId="0" fontId="1" fillId="2" borderId="0" applyNumberFormat="0" applyBorder="0" applyAlignment="0" applyProtection="0">
      <alignment/>
      <protection/>
    </xf>
    <xf numFmtId="0" fontId="1" fillId="2" borderId="0" applyNumberFormat="0" applyBorder="0" applyAlignment="0" applyProtection="0">
      <alignment/>
      <protection/>
    </xf>
    <xf numFmtId="0" fontId="1" fillId="2" borderId="0" applyNumberFormat="0" applyBorder="0" applyAlignment="0" applyProtection="0">
      <alignment/>
      <protection/>
    </xf>
    <xf numFmtId="0" fontId="1" fillId="2" borderId="0" applyNumberFormat="0" applyBorder="0" applyAlignment="0" applyProtection="0">
      <alignment/>
      <protection/>
    </xf>
    <xf numFmtId="0" fontId="1" fillId="2" borderId="0" applyNumberFormat="0" applyBorder="0" applyAlignment="0" applyProtection="0">
      <alignment/>
      <protection/>
    </xf>
    <xf numFmtId="0" fontId="1" fillId="2" borderId="0" applyNumberFormat="0" applyBorder="0" applyAlignment="0" applyProtection="0">
      <alignment/>
      <protection/>
    </xf>
    <xf numFmtId="0" fontId="1" fillId="2" borderId="0" applyNumberFormat="0" applyBorder="0" applyAlignment="0" applyProtection="0">
      <alignment/>
      <protection/>
    </xf>
    <xf numFmtId="0" fontId="1" fillId="2" borderId="0" applyNumberFormat="0" applyBorder="0" applyAlignment="0" applyProtection="0">
      <alignment/>
      <protection/>
    </xf>
    <xf numFmtId="0" fontId="1" fillId="2" borderId="0" applyNumberFormat="0" applyBorder="0" applyAlignment="0" applyProtection="0">
      <alignment/>
      <protection/>
    </xf>
    <xf numFmtId="0" fontId="1" fillId="2" borderId="0" applyNumberFormat="0" applyBorder="0" applyAlignment="0" applyProtection="0">
      <alignment/>
      <protection/>
    </xf>
    <xf numFmtId="0" fontId="1" fillId="2" borderId="0" applyNumberFormat="0" applyBorder="0" applyAlignment="0" applyProtection="0">
      <alignment/>
      <protection/>
    </xf>
    <xf numFmtId="0" fontId="1" fillId="2" borderId="0" applyNumberFormat="0" applyBorder="0" applyAlignment="0" applyProtection="0">
      <alignment/>
      <protection/>
    </xf>
    <xf numFmtId="0" fontId="1" fillId="2" borderId="0" applyNumberFormat="0" applyBorder="0" applyAlignment="0" applyProtection="0">
      <alignment/>
      <protection/>
    </xf>
    <xf numFmtId="0" fontId="1" fillId="2" borderId="0" applyNumberFormat="0" applyBorder="0" applyAlignment="0" applyProtection="0">
      <alignment/>
      <protection/>
    </xf>
    <xf numFmtId="0" fontId="1" fillId="2" borderId="0" applyNumberFormat="0" applyBorder="0" applyAlignment="0" applyProtection="0">
      <alignment/>
      <protection/>
    </xf>
    <xf numFmtId="0" fontId="1" fillId="2" borderId="0" applyNumberFormat="0" applyBorder="0" applyAlignment="0" applyProtection="0">
      <alignment/>
      <protection/>
    </xf>
    <xf numFmtId="0" fontId="1" fillId="2" borderId="0" applyNumberFormat="0" applyBorder="0" applyAlignment="0" applyProtection="0">
      <alignment/>
      <protection/>
    </xf>
    <xf numFmtId="0" fontId="1" fillId="2" borderId="0" applyNumberFormat="0" applyBorder="0" applyAlignment="0" applyProtection="0">
      <alignment/>
      <protection/>
    </xf>
    <xf numFmtId="0" fontId="1" fillId="2" borderId="0" applyNumberFormat="0" applyBorder="0" applyAlignment="0" applyProtection="0">
      <alignment/>
      <protection/>
    </xf>
    <xf numFmtId="0" fontId="1" fillId="2" borderId="0" applyNumberFormat="0" applyBorder="0" applyAlignment="0" applyProtection="0">
      <alignment/>
      <protection/>
    </xf>
    <xf numFmtId="0" fontId="1" fillId="2" borderId="0" applyNumberFormat="0" applyBorder="0" applyAlignment="0" applyProtection="0">
      <alignment/>
      <protection/>
    </xf>
    <xf numFmtId="0" fontId="1" fillId="2" borderId="0" applyNumberFormat="0" applyBorder="0" applyAlignment="0" applyProtection="0">
      <alignment/>
      <protection/>
    </xf>
    <xf numFmtId="0" fontId="1" fillId="2" borderId="0" applyNumberFormat="0" applyBorder="0" applyAlignment="0" applyProtection="0">
      <alignment/>
      <protection/>
    </xf>
    <xf numFmtId="0" fontId="1" fillId="2" borderId="0" applyNumberFormat="0" applyBorder="0" applyAlignment="0" applyProtection="0">
      <alignment/>
      <protection/>
    </xf>
    <xf numFmtId="0" fontId="1" fillId="2" borderId="0" applyNumberFormat="0" applyBorder="0" applyAlignment="0" applyProtection="0">
      <alignment/>
      <protection/>
    </xf>
    <xf numFmtId="0" fontId="1" fillId="2" borderId="0" applyNumberFormat="0" applyBorder="0" applyAlignment="0" applyProtection="0">
      <alignment/>
      <protection/>
    </xf>
    <xf numFmtId="0" fontId="1" fillId="2" borderId="0" applyNumberFormat="0" applyBorder="0" applyAlignment="0" applyProtection="0">
      <alignment/>
      <protection/>
    </xf>
    <xf numFmtId="0" fontId="1" fillId="2" borderId="0" applyNumberFormat="0" applyBorder="0" applyAlignment="0" applyProtection="0">
      <alignment/>
      <protection/>
    </xf>
    <xf numFmtId="0" fontId="1" fillId="2" borderId="0" applyNumberFormat="0" applyBorder="0" applyAlignment="0" applyProtection="0">
      <alignment/>
      <protection/>
    </xf>
    <xf numFmtId="0" fontId="1" fillId="2" borderId="0" applyNumberFormat="0" applyBorder="0" applyAlignment="0" applyProtection="0">
      <alignment/>
      <protection/>
    </xf>
    <xf numFmtId="0" fontId="1" fillId="3" borderId="0" applyNumberFormat="0" applyBorder="0" applyAlignment="0" applyProtection="0">
      <alignment/>
      <protection/>
    </xf>
    <xf numFmtId="0" fontId="1" fillId="2" borderId="0" applyNumberFormat="0" applyBorder="0" applyAlignment="0" applyProtection="0">
      <alignment/>
      <protection/>
    </xf>
    <xf numFmtId="0" fontId="1" fillId="2" borderId="0" applyNumberFormat="0" applyBorder="0" applyAlignment="0" applyProtection="0">
      <alignment/>
      <protection/>
    </xf>
    <xf numFmtId="0" fontId="1" fillId="2" borderId="0" applyNumberFormat="0" applyBorder="0" applyAlignment="0" applyProtection="0">
      <alignment/>
      <protection/>
    </xf>
    <xf numFmtId="0" fontId="1" fillId="2" borderId="0" applyNumberFormat="0" applyBorder="0" applyAlignment="0" applyProtection="0">
      <alignment/>
      <protection/>
    </xf>
    <xf numFmtId="0" fontId="1" fillId="2" borderId="0" applyNumberFormat="0" applyBorder="0" applyAlignment="0" applyProtection="0">
      <alignment/>
      <protection/>
    </xf>
    <xf numFmtId="0" fontId="1" fillId="2" borderId="0" applyNumberFormat="0" applyBorder="0" applyAlignment="0" applyProtection="0">
      <alignment/>
      <protection/>
    </xf>
    <xf numFmtId="0" fontId="1" fillId="2" borderId="0" applyNumberFormat="0" applyBorder="0" applyAlignment="0" applyProtection="0">
      <alignment/>
      <protection/>
    </xf>
    <xf numFmtId="0" fontId="1" fillId="4" borderId="0" applyNumberFormat="0" applyBorder="0" applyAlignment="0" applyProtection="0">
      <alignment/>
      <protection/>
    </xf>
    <xf numFmtId="0" fontId="1" fillId="4" borderId="0" applyNumberFormat="0" applyBorder="0" applyAlignment="0" applyProtection="0">
      <alignment/>
      <protection/>
    </xf>
    <xf numFmtId="170" fontId="1" fillId="4" borderId="0" applyNumberFormat="0" applyBorder="0" applyAlignment="0" applyProtection="0">
      <alignment/>
      <protection/>
    </xf>
    <xf numFmtId="0" fontId="1" fillId="4" borderId="0" applyNumberFormat="0" applyBorder="0" applyAlignment="0" applyProtection="0">
      <alignment/>
      <protection/>
    </xf>
    <xf numFmtId="0" fontId="1" fillId="4" borderId="0" applyNumberFormat="0" applyBorder="0" applyAlignment="0" applyProtection="0">
      <alignment/>
      <protection/>
    </xf>
    <xf numFmtId="0" fontId="1" fillId="4" borderId="0" applyNumberFormat="0" applyBorder="0" applyAlignment="0" applyProtection="0">
      <alignment/>
      <protection/>
    </xf>
    <xf numFmtId="0" fontId="1" fillId="4" borderId="0" applyNumberFormat="0" applyBorder="0" applyAlignment="0" applyProtection="0">
      <alignment/>
      <protection/>
    </xf>
    <xf numFmtId="0" fontId="1" fillId="4" borderId="0" applyNumberFormat="0" applyBorder="0" applyAlignment="0" applyProtection="0">
      <alignment/>
      <protection/>
    </xf>
    <xf numFmtId="0" fontId="1" fillId="4" borderId="0" applyNumberFormat="0" applyBorder="0" applyAlignment="0" applyProtection="0">
      <alignment/>
      <protection/>
    </xf>
    <xf numFmtId="0" fontId="1" fillId="4" borderId="0" applyNumberFormat="0" applyBorder="0" applyAlignment="0" applyProtection="0">
      <alignment/>
      <protection/>
    </xf>
    <xf numFmtId="0" fontId="1" fillId="4" borderId="0" applyNumberFormat="0" applyBorder="0" applyAlignment="0" applyProtection="0">
      <alignment/>
      <protection/>
    </xf>
    <xf numFmtId="0" fontId="1" fillId="4" borderId="0" applyNumberFormat="0" applyBorder="0" applyAlignment="0" applyProtection="0">
      <alignment/>
      <protection/>
    </xf>
    <xf numFmtId="0" fontId="1" fillId="4" borderId="0" applyNumberFormat="0" applyBorder="0" applyAlignment="0" applyProtection="0">
      <alignment/>
      <protection/>
    </xf>
    <xf numFmtId="0" fontId="1" fillId="4" borderId="0" applyNumberFormat="0" applyBorder="0" applyAlignment="0" applyProtection="0">
      <alignment/>
      <protection/>
    </xf>
    <xf numFmtId="0" fontId="1" fillId="4" borderId="0" applyNumberFormat="0" applyBorder="0" applyAlignment="0" applyProtection="0">
      <alignment/>
      <protection/>
    </xf>
    <xf numFmtId="0" fontId="1" fillId="4" borderId="0" applyNumberFormat="0" applyBorder="0" applyAlignment="0" applyProtection="0">
      <alignment/>
      <protection/>
    </xf>
    <xf numFmtId="0" fontId="1" fillId="4" borderId="0" applyNumberFormat="0" applyBorder="0" applyAlignment="0" applyProtection="0">
      <alignment/>
      <protection/>
    </xf>
    <xf numFmtId="0" fontId="1" fillId="4" borderId="0" applyNumberFormat="0" applyBorder="0" applyAlignment="0" applyProtection="0">
      <alignment/>
      <protection/>
    </xf>
    <xf numFmtId="0" fontId="1" fillId="4" borderId="0" applyNumberFormat="0" applyBorder="0" applyAlignment="0" applyProtection="0">
      <alignment/>
      <protection/>
    </xf>
    <xf numFmtId="0" fontId="1" fillId="4" borderId="0" applyNumberFormat="0" applyBorder="0" applyAlignment="0" applyProtection="0">
      <alignment/>
      <protection/>
    </xf>
    <xf numFmtId="0" fontId="1" fillId="4" borderId="0" applyNumberFormat="0" applyBorder="0" applyAlignment="0" applyProtection="0">
      <alignment/>
      <protection/>
    </xf>
    <xf numFmtId="0" fontId="1" fillId="4" borderId="0" applyNumberFormat="0" applyBorder="0" applyAlignment="0" applyProtection="0">
      <alignment/>
      <protection/>
    </xf>
    <xf numFmtId="0" fontId="1" fillId="4" borderId="0" applyNumberFormat="0" applyBorder="0" applyAlignment="0" applyProtection="0">
      <alignment/>
      <protection/>
    </xf>
    <xf numFmtId="0" fontId="1" fillId="4" borderId="0" applyNumberFormat="0" applyBorder="0" applyAlignment="0" applyProtection="0">
      <alignment/>
      <protection/>
    </xf>
    <xf numFmtId="0" fontId="1" fillId="4" borderId="0" applyNumberFormat="0" applyBorder="0" applyAlignment="0" applyProtection="0">
      <alignment/>
      <protection/>
    </xf>
    <xf numFmtId="0" fontId="1" fillId="4" borderId="0" applyNumberFormat="0" applyBorder="0" applyAlignment="0" applyProtection="0">
      <alignment/>
      <protection/>
    </xf>
    <xf numFmtId="0" fontId="1" fillId="4" borderId="0" applyNumberFormat="0" applyBorder="0" applyAlignment="0" applyProtection="0">
      <alignment/>
      <protection/>
    </xf>
    <xf numFmtId="0" fontId="1" fillId="4" borderId="0" applyNumberFormat="0" applyBorder="0" applyAlignment="0" applyProtection="0">
      <alignment/>
      <protection/>
    </xf>
    <xf numFmtId="0" fontId="1" fillId="4" borderId="0" applyNumberFormat="0" applyBorder="0" applyAlignment="0" applyProtection="0">
      <alignment/>
      <protection/>
    </xf>
    <xf numFmtId="0" fontId="1" fillId="4" borderId="0" applyNumberFormat="0" applyBorder="0" applyAlignment="0" applyProtection="0">
      <alignment/>
      <protection/>
    </xf>
    <xf numFmtId="0" fontId="1" fillId="4" borderId="0" applyNumberFormat="0" applyBorder="0" applyAlignment="0" applyProtection="0">
      <alignment/>
      <protection/>
    </xf>
    <xf numFmtId="0" fontId="1" fillId="4" borderId="0" applyNumberFormat="0" applyBorder="0" applyAlignment="0" applyProtection="0">
      <alignment/>
      <protection/>
    </xf>
    <xf numFmtId="0" fontId="1" fillId="4" borderId="0" applyNumberFormat="0" applyBorder="0" applyAlignment="0" applyProtection="0">
      <alignment/>
      <protection/>
    </xf>
    <xf numFmtId="0" fontId="1" fillId="4" borderId="0" applyNumberFormat="0" applyBorder="0" applyAlignment="0" applyProtection="0">
      <alignment/>
      <protection/>
    </xf>
    <xf numFmtId="0" fontId="1" fillId="4" borderId="0" applyNumberFormat="0" applyBorder="0" applyAlignment="0" applyProtection="0">
      <alignment/>
      <protection/>
    </xf>
    <xf numFmtId="0" fontId="1" fillId="5" borderId="0" applyNumberFormat="0" applyBorder="0" applyAlignment="0" applyProtection="0">
      <alignment/>
      <protection/>
    </xf>
    <xf numFmtId="0" fontId="1" fillId="4" borderId="0" applyNumberFormat="0" applyBorder="0" applyAlignment="0" applyProtection="0">
      <alignment/>
      <protection/>
    </xf>
    <xf numFmtId="0" fontId="1" fillId="4" borderId="0" applyNumberFormat="0" applyBorder="0" applyAlignment="0" applyProtection="0">
      <alignment/>
      <protection/>
    </xf>
    <xf numFmtId="0" fontId="1" fillId="4" borderId="0" applyNumberFormat="0" applyBorder="0" applyAlignment="0" applyProtection="0">
      <alignment/>
      <protection/>
    </xf>
    <xf numFmtId="0" fontId="1" fillId="4" borderId="0" applyNumberFormat="0" applyBorder="0" applyAlignment="0" applyProtection="0">
      <alignment/>
      <protection/>
    </xf>
    <xf numFmtId="0" fontId="1" fillId="4" borderId="0" applyNumberFormat="0" applyBorder="0" applyAlignment="0" applyProtection="0">
      <alignment/>
      <protection/>
    </xf>
    <xf numFmtId="0" fontId="1" fillId="4" borderId="0" applyNumberFormat="0" applyBorder="0" applyAlignment="0" applyProtection="0">
      <alignment/>
      <protection/>
    </xf>
    <xf numFmtId="0" fontId="1" fillId="4" borderId="0" applyNumberFormat="0" applyBorder="0" applyAlignment="0" applyProtection="0">
      <alignment/>
      <protection/>
    </xf>
    <xf numFmtId="0" fontId="1" fillId="6" borderId="0" applyNumberFormat="0" applyBorder="0" applyAlignment="0" applyProtection="0">
      <alignment/>
      <protection/>
    </xf>
    <xf numFmtId="0" fontId="1" fillId="6" borderId="0" applyNumberFormat="0" applyBorder="0" applyAlignment="0" applyProtection="0">
      <alignment/>
      <protection/>
    </xf>
    <xf numFmtId="170" fontId="1" fillId="6" borderId="0" applyNumberFormat="0" applyBorder="0" applyAlignment="0" applyProtection="0">
      <alignment/>
      <protection/>
    </xf>
    <xf numFmtId="0" fontId="1" fillId="6" borderId="0" applyNumberFormat="0" applyBorder="0" applyAlignment="0" applyProtection="0">
      <alignment/>
      <protection/>
    </xf>
    <xf numFmtId="0" fontId="1" fillId="6" borderId="0" applyNumberFormat="0" applyBorder="0" applyAlignment="0" applyProtection="0">
      <alignment/>
      <protection/>
    </xf>
    <xf numFmtId="0" fontId="1" fillId="6" borderId="0" applyNumberFormat="0" applyBorder="0" applyAlignment="0" applyProtection="0">
      <alignment/>
      <protection/>
    </xf>
    <xf numFmtId="0" fontId="1" fillId="6" borderId="0" applyNumberFormat="0" applyBorder="0" applyAlignment="0" applyProtection="0">
      <alignment/>
      <protection/>
    </xf>
    <xf numFmtId="0" fontId="1" fillId="6" borderId="0" applyNumberFormat="0" applyBorder="0" applyAlignment="0" applyProtection="0">
      <alignment/>
      <protection/>
    </xf>
    <xf numFmtId="0" fontId="1" fillId="6" borderId="0" applyNumberFormat="0" applyBorder="0" applyAlignment="0" applyProtection="0">
      <alignment/>
      <protection/>
    </xf>
    <xf numFmtId="0" fontId="1" fillId="6" borderId="0" applyNumberFormat="0" applyBorder="0" applyAlignment="0" applyProtection="0">
      <alignment/>
      <protection/>
    </xf>
    <xf numFmtId="0" fontId="1" fillId="6" borderId="0" applyNumberFormat="0" applyBorder="0" applyAlignment="0" applyProtection="0">
      <alignment/>
      <protection/>
    </xf>
    <xf numFmtId="0" fontId="1" fillId="6" borderId="0" applyNumberFormat="0" applyBorder="0" applyAlignment="0" applyProtection="0">
      <alignment/>
      <protection/>
    </xf>
    <xf numFmtId="0" fontId="1" fillId="6" borderId="0" applyNumberFormat="0" applyBorder="0" applyAlignment="0" applyProtection="0">
      <alignment/>
      <protection/>
    </xf>
    <xf numFmtId="0" fontId="1" fillId="6" borderId="0" applyNumberFormat="0" applyBorder="0" applyAlignment="0" applyProtection="0">
      <alignment/>
      <protection/>
    </xf>
    <xf numFmtId="0" fontId="1" fillId="6" borderId="0" applyNumberFormat="0" applyBorder="0" applyAlignment="0" applyProtection="0">
      <alignment/>
      <protection/>
    </xf>
    <xf numFmtId="0" fontId="1" fillId="6" borderId="0" applyNumberFormat="0" applyBorder="0" applyAlignment="0" applyProtection="0">
      <alignment/>
      <protection/>
    </xf>
    <xf numFmtId="0" fontId="1" fillId="6" borderId="0" applyNumberFormat="0" applyBorder="0" applyAlignment="0" applyProtection="0">
      <alignment/>
      <protection/>
    </xf>
    <xf numFmtId="0" fontId="1" fillId="6" borderId="0" applyNumberFormat="0" applyBorder="0" applyAlignment="0" applyProtection="0">
      <alignment/>
      <protection/>
    </xf>
    <xf numFmtId="0" fontId="1" fillId="6" borderId="0" applyNumberFormat="0" applyBorder="0" applyAlignment="0" applyProtection="0">
      <alignment/>
      <protection/>
    </xf>
    <xf numFmtId="0" fontId="1" fillId="6" borderId="0" applyNumberFormat="0" applyBorder="0" applyAlignment="0" applyProtection="0">
      <alignment/>
      <protection/>
    </xf>
    <xf numFmtId="0" fontId="1" fillId="6" borderId="0" applyNumberFormat="0" applyBorder="0" applyAlignment="0" applyProtection="0">
      <alignment/>
      <protection/>
    </xf>
    <xf numFmtId="0" fontId="1" fillId="6" borderId="0" applyNumberFormat="0" applyBorder="0" applyAlignment="0" applyProtection="0">
      <alignment/>
      <protection/>
    </xf>
    <xf numFmtId="0" fontId="1" fillId="6" borderId="0" applyNumberFormat="0" applyBorder="0" applyAlignment="0" applyProtection="0">
      <alignment/>
      <protection/>
    </xf>
    <xf numFmtId="0" fontId="1" fillId="6" borderId="0" applyNumberFormat="0" applyBorder="0" applyAlignment="0" applyProtection="0">
      <alignment/>
      <protection/>
    </xf>
    <xf numFmtId="0" fontId="1" fillId="6" borderId="0" applyNumberFormat="0" applyBorder="0" applyAlignment="0" applyProtection="0">
      <alignment/>
      <protection/>
    </xf>
    <xf numFmtId="0" fontId="1" fillId="6" borderId="0" applyNumberFormat="0" applyBorder="0" applyAlignment="0" applyProtection="0">
      <alignment/>
      <protection/>
    </xf>
    <xf numFmtId="0" fontId="1" fillId="6" borderId="0" applyNumberFormat="0" applyBorder="0" applyAlignment="0" applyProtection="0">
      <alignment/>
      <protection/>
    </xf>
    <xf numFmtId="0" fontId="1" fillId="6" borderId="0" applyNumberFormat="0" applyBorder="0" applyAlignment="0" applyProtection="0">
      <alignment/>
      <protection/>
    </xf>
    <xf numFmtId="0" fontId="1" fillId="6" borderId="0" applyNumberFormat="0" applyBorder="0" applyAlignment="0" applyProtection="0">
      <alignment/>
      <protection/>
    </xf>
    <xf numFmtId="0" fontId="1" fillId="6" borderId="0" applyNumberFormat="0" applyBorder="0" applyAlignment="0" applyProtection="0">
      <alignment/>
      <protection/>
    </xf>
    <xf numFmtId="0" fontId="1" fillId="6" borderId="0" applyNumberFormat="0" applyBorder="0" applyAlignment="0" applyProtection="0">
      <alignment/>
      <protection/>
    </xf>
    <xf numFmtId="0" fontId="1" fillId="6" borderId="0" applyNumberFormat="0" applyBorder="0" applyAlignment="0" applyProtection="0">
      <alignment/>
      <protection/>
    </xf>
    <xf numFmtId="0" fontId="1" fillId="6" borderId="0" applyNumberFormat="0" applyBorder="0" applyAlignment="0" applyProtection="0">
      <alignment/>
      <protection/>
    </xf>
    <xf numFmtId="0" fontId="1" fillId="6" borderId="0" applyNumberFormat="0" applyBorder="0" applyAlignment="0" applyProtection="0">
      <alignment/>
      <protection/>
    </xf>
    <xf numFmtId="0" fontId="1" fillId="6" borderId="0" applyNumberFormat="0" applyBorder="0" applyAlignment="0" applyProtection="0">
      <alignment/>
      <protection/>
    </xf>
    <xf numFmtId="0" fontId="1" fillId="7" borderId="0" applyNumberFormat="0" applyBorder="0" applyAlignment="0" applyProtection="0">
      <alignment/>
      <protection/>
    </xf>
    <xf numFmtId="0" fontId="1" fillId="6" borderId="0" applyNumberFormat="0" applyBorder="0" applyAlignment="0" applyProtection="0">
      <alignment/>
      <protection/>
    </xf>
    <xf numFmtId="0" fontId="1" fillId="6" borderId="0" applyNumberFormat="0" applyBorder="0" applyAlignment="0" applyProtection="0">
      <alignment/>
      <protection/>
    </xf>
    <xf numFmtId="0" fontId="1" fillId="6" borderId="0" applyNumberFormat="0" applyBorder="0" applyAlignment="0" applyProtection="0">
      <alignment/>
      <protection/>
    </xf>
    <xf numFmtId="0" fontId="1" fillId="6" borderId="0" applyNumberFormat="0" applyBorder="0" applyAlignment="0" applyProtection="0">
      <alignment/>
      <protection/>
    </xf>
    <xf numFmtId="0" fontId="1" fillId="6" borderId="0" applyNumberFormat="0" applyBorder="0" applyAlignment="0" applyProtection="0">
      <alignment/>
      <protection/>
    </xf>
    <xf numFmtId="0" fontId="1" fillId="6" borderId="0" applyNumberFormat="0" applyBorder="0" applyAlignment="0" applyProtection="0">
      <alignment/>
      <protection/>
    </xf>
    <xf numFmtId="0" fontId="1" fillId="6" borderId="0" applyNumberFormat="0" applyBorder="0" applyAlignment="0" applyProtection="0">
      <alignment/>
      <protection/>
    </xf>
    <xf numFmtId="0" fontId="1" fillId="8" borderId="0" applyNumberFormat="0" applyBorder="0" applyAlignment="0" applyProtection="0">
      <alignment/>
      <protection/>
    </xf>
    <xf numFmtId="0" fontId="1" fillId="8" borderId="0" applyNumberFormat="0" applyBorder="0" applyAlignment="0" applyProtection="0">
      <alignment/>
      <protection/>
    </xf>
    <xf numFmtId="170" fontId="1" fillId="8" borderId="0" applyNumberFormat="0" applyBorder="0" applyAlignment="0" applyProtection="0">
      <alignment/>
      <protection/>
    </xf>
    <xf numFmtId="0" fontId="1" fillId="8" borderId="0" applyNumberFormat="0" applyBorder="0" applyAlignment="0" applyProtection="0">
      <alignment/>
      <protection/>
    </xf>
    <xf numFmtId="0" fontId="1" fillId="8" borderId="0" applyNumberFormat="0" applyBorder="0" applyAlignment="0" applyProtection="0">
      <alignment/>
      <protection/>
    </xf>
    <xf numFmtId="0" fontId="1" fillId="8" borderId="0" applyNumberFormat="0" applyBorder="0" applyAlignment="0" applyProtection="0">
      <alignment/>
      <protection/>
    </xf>
    <xf numFmtId="0" fontId="1" fillId="8" borderId="0" applyNumberFormat="0" applyBorder="0" applyAlignment="0" applyProtection="0">
      <alignment/>
      <protection/>
    </xf>
    <xf numFmtId="0" fontId="1" fillId="8" borderId="0" applyNumberFormat="0" applyBorder="0" applyAlignment="0" applyProtection="0">
      <alignment/>
      <protection/>
    </xf>
    <xf numFmtId="0" fontId="1" fillId="8" borderId="0" applyNumberFormat="0" applyBorder="0" applyAlignment="0" applyProtection="0">
      <alignment/>
      <protection/>
    </xf>
    <xf numFmtId="0" fontId="1" fillId="8" borderId="0" applyNumberFormat="0" applyBorder="0" applyAlignment="0" applyProtection="0">
      <alignment/>
      <protection/>
    </xf>
    <xf numFmtId="0" fontId="1" fillId="8" borderId="0" applyNumberFormat="0" applyBorder="0" applyAlignment="0" applyProtection="0">
      <alignment/>
      <protection/>
    </xf>
    <xf numFmtId="0" fontId="1" fillId="8" borderId="0" applyNumberFormat="0" applyBorder="0" applyAlignment="0" applyProtection="0">
      <alignment/>
      <protection/>
    </xf>
    <xf numFmtId="0" fontId="1" fillId="8" borderId="0" applyNumberFormat="0" applyBorder="0" applyAlignment="0" applyProtection="0">
      <alignment/>
      <protection/>
    </xf>
    <xf numFmtId="0" fontId="1" fillId="8" borderId="0" applyNumberFormat="0" applyBorder="0" applyAlignment="0" applyProtection="0">
      <alignment/>
      <protection/>
    </xf>
    <xf numFmtId="0" fontId="1" fillId="8" borderId="0" applyNumberFormat="0" applyBorder="0" applyAlignment="0" applyProtection="0">
      <alignment/>
      <protection/>
    </xf>
    <xf numFmtId="0" fontId="1" fillId="8" borderId="0" applyNumberFormat="0" applyBorder="0" applyAlignment="0" applyProtection="0">
      <alignment/>
      <protection/>
    </xf>
    <xf numFmtId="0" fontId="1" fillId="8" borderId="0" applyNumberFormat="0" applyBorder="0" applyAlignment="0" applyProtection="0">
      <alignment/>
      <protection/>
    </xf>
    <xf numFmtId="0" fontId="1" fillId="8" borderId="0" applyNumberFormat="0" applyBorder="0" applyAlignment="0" applyProtection="0">
      <alignment/>
      <protection/>
    </xf>
    <xf numFmtId="0" fontId="1" fillId="8" borderId="0" applyNumberFormat="0" applyBorder="0" applyAlignment="0" applyProtection="0">
      <alignment/>
      <protection/>
    </xf>
    <xf numFmtId="0" fontId="1" fillId="8" borderId="0" applyNumberFormat="0" applyBorder="0" applyAlignment="0" applyProtection="0">
      <alignment/>
      <protection/>
    </xf>
    <xf numFmtId="0" fontId="1" fillId="8" borderId="0" applyNumberFormat="0" applyBorder="0" applyAlignment="0" applyProtection="0">
      <alignment/>
      <protection/>
    </xf>
    <xf numFmtId="0" fontId="1" fillId="8" borderId="0" applyNumberFormat="0" applyBorder="0" applyAlignment="0" applyProtection="0">
      <alignment/>
      <protection/>
    </xf>
    <xf numFmtId="0" fontId="1" fillId="8" borderId="0" applyNumberFormat="0" applyBorder="0" applyAlignment="0" applyProtection="0">
      <alignment/>
      <protection/>
    </xf>
    <xf numFmtId="0" fontId="1" fillId="8" borderId="0" applyNumberFormat="0" applyBorder="0" applyAlignment="0" applyProtection="0">
      <alignment/>
      <protection/>
    </xf>
    <xf numFmtId="0" fontId="1" fillId="8" borderId="0" applyNumberFormat="0" applyBorder="0" applyAlignment="0" applyProtection="0">
      <alignment/>
      <protection/>
    </xf>
    <xf numFmtId="0" fontId="1" fillId="8" borderId="0" applyNumberFormat="0" applyBorder="0" applyAlignment="0" applyProtection="0">
      <alignment/>
      <protection/>
    </xf>
    <xf numFmtId="0" fontId="1" fillId="8" borderId="0" applyNumberFormat="0" applyBorder="0" applyAlignment="0" applyProtection="0">
      <alignment/>
      <protection/>
    </xf>
    <xf numFmtId="0" fontId="1" fillId="8" borderId="0" applyNumberFormat="0" applyBorder="0" applyAlignment="0" applyProtection="0">
      <alignment/>
      <protection/>
    </xf>
    <xf numFmtId="0" fontId="1" fillId="8" borderId="0" applyNumberFormat="0" applyBorder="0" applyAlignment="0" applyProtection="0">
      <alignment/>
      <protection/>
    </xf>
    <xf numFmtId="0" fontId="1" fillId="8" borderId="0" applyNumberFormat="0" applyBorder="0" applyAlignment="0" applyProtection="0">
      <alignment/>
      <protection/>
    </xf>
    <xf numFmtId="0" fontId="1" fillId="8" borderId="0" applyNumberFormat="0" applyBorder="0" applyAlignment="0" applyProtection="0">
      <alignment/>
      <protection/>
    </xf>
    <xf numFmtId="0" fontId="1" fillId="8" borderId="0" applyNumberFormat="0" applyBorder="0" applyAlignment="0" applyProtection="0">
      <alignment/>
      <protection/>
    </xf>
    <xf numFmtId="0" fontId="1" fillId="8" borderId="0" applyNumberFormat="0" applyBorder="0" applyAlignment="0" applyProtection="0">
      <alignment/>
      <protection/>
    </xf>
    <xf numFmtId="0" fontId="1" fillId="8" borderId="0" applyNumberFormat="0" applyBorder="0" applyAlignment="0" applyProtection="0">
      <alignment/>
      <protection/>
    </xf>
    <xf numFmtId="0" fontId="1" fillId="8" borderId="0" applyNumberFormat="0" applyBorder="0" applyAlignment="0" applyProtection="0">
      <alignment/>
      <protection/>
    </xf>
    <xf numFmtId="0" fontId="1" fillId="3" borderId="0" applyNumberFormat="0" applyBorder="0" applyAlignment="0" applyProtection="0">
      <alignment/>
      <protection/>
    </xf>
    <xf numFmtId="0" fontId="1" fillId="8" borderId="0" applyNumberFormat="0" applyBorder="0" applyAlignment="0" applyProtection="0">
      <alignment/>
      <protection/>
    </xf>
    <xf numFmtId="0" fontId="1" fillId="8" borderId="0" applyNumberFormat="0" applyBorder="0" applyAlignment="0" applyProtection="0">
      <alignment/>
      <protection/>
    </xf>
    <xf numFmtId="0" fontId="1" fillId="8" borderId="0" applyNumberFormat="0" applyBorder="0" applyAlignment="0" applyProtection="0">
      <alignment/>
      <protection/>
    </xf>
    <xf numFmtId="0" fontId="1" fillId="8" borderId="0" applyNumberFormat="0" applyBorder="0" applyAlignment="0" applyProtection="0">
      <alignment/>
      <protection/>
    </xf>
    <xf numFmtId="0" fontId="1" fillId="8" borderId="0" applyNumberFormat="0" applyBorder="0" applyAlignment="0" applyProtection="0">
      <alignment/>
      <protection/>
    </xf>
    <xf numFmtId="0" fontId="1" fillId="8" borderId="0" applyNumberFormat="0" applyBorder="0" applyAlignment="0" applyProtection="0">
      <alignment/>
      <protection/>
    </xf>
    <xf numFmtId="0" fontId="1" fillId="8" borderId="0" applyNumberFormat="0" applyBorder="0" applyAlignment="0" applyProtection="0">
      <alignment/>
      <protection/>
    </xf>
    <xf numFmtId="0" fontId="1" fillId="9" borderId="0" applyNumberFormat="0" applyBorder="0" applyAlignment="0" applyProtection="0">
      <alignment/>
      <protection/>
    </xf>
    <xf numFmtId="170" fontId="1" fillId="9" borderId="0" applyNumberFormat="0" applyBorder="0" applyAlignment="0" applyProtection="0">
      <alignment/>
      <protection/>
    </xf>
    <xf numFmtId="0" fontId="1" fillId="9" borderId="0" applyNumberFormat="0" applyBorder="0" applyAlignment="0" applyProtection="0">
      <alignment/>
      <protection/>
    </xf>
    <xf numFmtId="0" fontId="1" fillId="9" borderId="0" applyNumberFormat="0" applyBorder="0" applyAlignment="0" applyProtection="0">
      <alignment/>
      <protection/>
    </xf>
    <xf numFmtId="0" fontId="1" fillId="9" borderId="0" applyNumberFormat="0" applyBorder="0" applyAlignment="0" applyProtection="0">
      <alignment/>
      <protection/>
    </xf>
    <xf numFmtId="0" fontId="1" fillId="9" borderId="0" applyNumberFormat="0" applyBorder="0" applyAlignment="0" applyProtection="0">
      <alignment/>
      <protection/>
    </xf>
    <xf numFmtId="0" fontId="1" fillId="9" borderId="0" applyNumberFormat="0" applyBorder="0" applyAlignment="0" applyProtection="0">
      <alignment/>
      <protection/>
    </xf>
    <xf numFmtId="0" fontId="1" fillId="9" borderId="0" applyNumberFormat="0" applyBorder="0" applyAlignment="0" applyProtection="0">
      <alignment/>
      <protection/>
    </xf>
    <xf numFmtId="0" fontId="1" fillId="9" borderId="0" applyNumberFormat="0" applyBorder="0" applyAlignment="0" applyProtection="0">
      <alignment/>
      <protection/>
    </xf>
    <xf numFmtId="0" fontId="1" fillId="9" borderId="0" applyNumberFormat="0" applyBorder="0" applyAlignment="0" applyProtection="0">
      <alignment/>
      <protection/>
    </xf>
    <xf numFmtId="0" fontId="1" fillId="9" borderId="0" applyNumberFormat="0" applyBorder="0" applyAlignment="0" applyProtection="0">
      <alignment/>
      <protection/>
    </xf>
    <xf numFmtId="0" fontId="1" fillId="9" borderId="0" applyNumberFormat="0" applyBorder="0" applyAlignment="0" applyProtection="0">
      <alignment/>
      <protection/>
    </xf>
    <xf numFmtId="0" fontId="1" fillId="9" borderId="0" applyNumberFormat="0" applyBorder="0" applyAlignment="0" applyProtection="0">
      <alignment/>
      <protection/>
    </xf>
    <xf numFmtId="0" fontId="1" fillId="9" borderId="0" applyNumberFormat="0" applyBorder="0" applyAlignment="0" applyProtection="0">
      <alignment/>
      <protection/>
    </xf>
    <xf numFmtId="0" fontId="1" fillId="9" borderId="0" applyNumberFormat="0" applyBorder="0" applyAlignment="0" applyProtection="0">
      <alignment/>
      <protection/>
    </xf>
    <xf numFmtId="0" fontId="1" fillId="9" borderId="0" applyNumberFormat="0" applyBorder="0" applyAlignment="0" applyProtection="0">
      <alignment/>
      <protection/>
    </xf>
    <xf numFmtId="0" fontId="1" fillId="9" borderId="0" applyNumberFormat="0" applyBorder="0" applyAlignment="0" applyProtection="0">
      <alignment/>
      <protection/>
    </xf>
    <xf numFmtId="0" fontId="1" fillId="9" borderId="0" applyNumberFormat="0" applyBorder="0" applyAlignment="0" applyProtection="0">
      <alignment/>
      <protection/>
    </xf>
    <xf numFmtId="0" fontId="1" fillId="9" borderId="0" applyNumberFormat="0" applyBorder="0" applyAlignment="0" applyProtection="0">
      <alignment/>
      <protection/>
    </xf>
    <xf numFmtId="0" fontId="1" fillId="9" borderId="0" applyNumberFormat="0" applyBorder="0" applyAlignment="0" applyProtection="0">
      <alignment/>
      <protection/>
    </xf>
    <xf numFmtId="0" fontId="1" fillId="9" borderId="0" applyNumberFormat="0" applyBorder="0" applyAlignment="0" applyProtection="0">
      <alignment/>
      <protection/>
    </xf>
    <xf numFmtId="0" fontId="1" fillId="9" borderId="0" applyNumberFormat="0" applyBorder="0" applyAlignment="0" applyProtection="0">
      <alignment/>
      <protection/>
    </xf>
    <xf numFmtId="0" fontId="1" fillId="9" borderId="0" applyNumberFormat="0" applyBorder="0" applyAlignment="0" applyProtection="0">
      <alignment/>
      <protection/>
    </xf>
    <xf numFmtId="0" fontId="1" fillId="9" borderId="0" applyNumberFormat="0" applyBorder="0" applyAlignment="0" applyProtection="0">
      <alignment/>
      <protection/>
    </xf>
    <xf numFmtId="0" fontId="1" fillId="9" borderId="0" applyNumberFormat="0" applyBorder="0" applyAlignment="0" applyProtection="0">
      <alignment/>
      <protection/>
    </xf>
    <xf numFmtId="0" fontId="1" fillId="9" borderId="0" applyNumberFormat="0" applyBorder="0" applyAlignment="0" applyProtection="0">
      <alignment/>
      <protection/>
    </xf>
    <xf numFmtId="0" fontId="1" fillId="9" borderId="0" applyNumberFormat="0" applyBorder="0" applyAlignment="0" applyProtection="0">
      <alignment/>
      <protection/>
    </xf>
    <xf numFmtId="0" fontId="1" fillId="9" borderId="0" applyNumberFormat="0" applyBorder="0" applyAlignment="0" applyProtection="0">
      <alignment/>
      <protection/>
    </xf>
    <xf numFmtId="0" fontId="1" fillId="9" borderId="0" applyNumberFormat="0" applyBorder="0" applyAlignment="0" applyProtection="0">
      <alignment/>
      <protection/>
    </xf>
    <xf numFmtId="0" fontId="1" fillId="9" borderId="0" applyNumberFormat="0" applyBorder="0" applyAlignment="0" applyProtection="0">
      <alignment/>
      <protection/>
    </xf>
    <xf numFmtId="0" fontId="1" fillId="9" borderId="0" applyNumberFormat="0" applyBorder="0" applyAlignment="0" applyProtection="0">
      <alignment/>
      <protection/>
    </xf>
    <xf numFmtId="0" fontId="1" fillId="9" borderId="0" applyNumberFormat="0" applyBorder="0" applyAlignment="0" applyProtection="0">
      <alignment/>
      <protection/>
    </xf>
    <xf numFmtId="0" fontId="1" fillId="9" borderId="0" applyNumberFormat="0" applyBorder="0" applyAlignment="0" applyProtection="0">
      <alignment/>
      <protection/>
    </xf>
    <xf numFmtId="0" fontId="1" fillId="9" borderId="0" applyNumberFormat="0" applyBorder="0" applyAlignment="0" applyProtection="0">
      <alignment/>
      <protection/>
    </xf>
    <xf numFmtId="0" fontId="1" fillId="9" borderId="0" applyNumberFormat="0" applyBorder="0" applyAlignment="0" applyProtection="0">
      <alignment/>
      <protection/>
    </xf>
    <xf numFmtId="0" fontId="1" fillId="9" borderId="0" applyNumberFormat="0" applyBorder="0" applyAlignment="0" applyProtection="0">
      <alignment/>
      <protection/>
    </xf>
    <xf numFmtId="0" fontId="1" fillId="9" borderId="0" applyNumberFormat="0" applyBorder="0" applyAlignment="0" applyProtection="0">
      <alignment/>
      <protection/>
    </xf>
    <xf numFmtId="0" fontId="1" fillId="9" borderId="0" applyNumberFormat="0" applyBorder="0" applyAlignment="0" applyProtection="0">
      <alignment/>
      <protection/>
    </xf>
    <xf numFmtId="0" fontId="1" fillId="9" borderId="0" applyNumberFormat="0" applyBorder="0" applyAlignment="0" applyProtection="0">
      <alignment/>
      <protection/>
    </xf>
    <xf numFmtId="0" fontId="1" fillId="9" borderId="0" applyNumberFormat="0" applyBorder="0" applyAlignment="0" applyProtection="0">
      <alignment/>
      <protection/>
    </xf>
    <xf numFmtId="0" fontId="1" fillId="9" borderId="0" applyNumberFormat="0" applyBorder="0" applyAlignment="0" applyProtection="0">
      <alignment/>
      <protection/>
    </xf>
    <xf numFmtId="0" fontId="1" fillId="9" borderId="0" applyNumberFormat="0" applyBorder="0" applyAlignment="0" applyProtection="0">
      <alignment/>
      <protection/>
    </xf>
    <xf numFmtId="0" fontId="1" fillId="3" borderId="0" applyNumberFormat="0" applyBorder="0" applyAlignment="0" applyProtection="0">
      <alignment/>
      <protection/>
    </xf>
    <xf numFmtId="0" fontId="1" fillId="3" borderId="0" applyNumberFormat="0" applyBorder="0" applyAlignment="0" applyProtection="0">
      <alignment/>
      <protection/>
    </xf>
    <xf numFmtId="170" fontId="1" fillId="3" borderId="0" applyNumberFormat="0" applyBorder="0" applyAlignment="0" applyProtection="0">
      <alignment/>
      <protection/>
    </xf>
    <xf numFmtId="0" fontId="1" fillId="3" borderId="0" applyNumberFormat="0" applyBorder="0" applyAlignment="0" applyProtection="0">
      <alignment/>
      <protection/>
    </xf>
    <xf numFmtId="0" fontId="1" fillId="3" borderId="0" applyNumberFormat="0" applyBorder="0" applyAlignment="0" applyProtection="0">
      <alignment/>
      <protection/>
    </xf>
    <xf numFmtId="0" fontId="1" fillId="3" borderId="0" applyNumberFormat="0" applyBorder="0" applyAlignment="0" applyProtection="0">
      <alignment/>
      <protection/>
    </xf>
    <xf numFmtId="0" fontId="1" fillId="3" borderId="0" applyNumberFormat="0" applyBorder="0" applyAlignment="0" applyProtection="0">
      <alignment/>
      <protection/>
    </xf>
    <xf numFmtId="0" fontId="1" fillId="3" borderId="0" applyNumberFormat="0" applyBorder="0" applyAlignment="0" applyProtection="0">
      <alignment/>
      <protection/>
    </xf>
    <xf numFmtId="0" fontId="1" fillId="3" borderId="0" applyNumberFormat="0" applyBorder="0" applyAlignment="0" applyProtection="0">
      <alignment/>
      <protection/>
    </xf>
    <xf numFmtId="0" fontId="1" fillId="3" borderId="0" applyNumberFormat="0" applyBorder="0" applyAlignment="0" applyProtection="0">
      <alignment/>
      <protection/>
    </xf>
    <xf numFmtId="0" fontId="1" fillId="3" borderId="0" applyNumberFormat="0" applyBorder="0" applyAlignment="0" applyProtection="0">
      <alignment/>
      <protection/>
    </xf>
    <xf numFmtId="0" fontId="1" fillId="3" borderId="0" applyNumberFormat="0" applyBorder="0" applyAlignment="0" applyProtection="0">
      <alignment/>
      <protection/>
    </xf>
    <xf numFmtId="0" fontId="1" fillId="3" borderId="0" applyNumberFormat="0" applyBorder="0" applyAlignment="0" applyProtection="0">
      <alignment/>
      <protection/>
    </xf>
    <xf numFmtId="0" fontId="1" fillId="3" borderId="0" applyNumberFormat="0" applyBorder="0" applyAlignment="0" applyProtection="0">
      <alignment/>
      <protection/>
    </xf>
    <xf numFmtId="0" fontId="1" fillId="3" borderId="0" applyNumberFormat="0" applyBorder="0" applyAlignment="0" applyProtection="0">
      <alignment/>
      <protection/>
    </xf>
    <xf numFmtId="0" fontId="1" fillId="3" borderId="0" applyNumberFormat="0" applyBorder="0" applyAlignment="0" applyProtection="0">
      <alignment/>
      <protection/>
    </xf>
    <xf numFmtId="0" fontId="1" fillId="3" borderId="0" applyNumberFormat="0" applyBorder="0" applyAlignment="0" applyProtection="0">
      <alignment/>
      <protection/>
    </xf>
    <xf numFmtId="0" fontId="1" fillId="3" borderId="0" applyNumberFormat="0" applyBorder="0" applyAlignment="0" applyProtection="0">
      <alignment/>
      <protection/>
    </xf>
    <xf numFmtId="0" fontId="1" fillId="3" borderId="0" applyNumberFormat="0" applyBorder="0" applyAlignment="0" applyProtection="0">
      <alignment/>
      <protection/>
    </xf>
    <xf numFmtId="0" fontId="1" fillId="3" borderId="0" applyNumberFormat="0" applyBorder="0" applyAlignment="0" applyProtection="0">
      <alignment/>
      <protection/>
    </xf>
    <xf numFmtId="0" fontId="1" fillId="3" borderId="0" applyNumberFormat="0" applyBorder="0" applyAlignment="0" applyProtection="0">
      <alignment/>
      <protection/>
    </xf>
    <xf numFmtId="0" fontId="1" fillId="3" borderId="0" applyNumberFormat="0" applyBorder="0" applyAlignment="0" applyProtection="0">
      <alignment/>
      <protection/>
    </xf>
    <xf numFmtId="0" fontId="1" fillId="3" borderId="0" applyNumberFormat="0" applyBorder="0" applyAlignment="0" applyProtection="0">
      <alignment/>
      <protection/>
    </xf>
    <xf numFmtId="0" fontId="1" fillId="3" borderId="0" applyNumberFormat="0" applyBorder="0" applyAlignment="0" applyProtection="0">
      <alignment/>
      <protection/>
    </xf>
    <xf numFmtId="0" fontId="1" fillId="3" borderId="0" applyNumberFormat="0" applyBorder="0" applyAlignment="0" applyProtection="0">
      <alignment/>
      <protection/>
    </xf>
    <xf numFmtId="0" fontId="1" fillId="3" borderId="0" applyNumberFormat="0" applyBorder="0" applyAlignment="0" applyProtection="0">
      <alignment/>
      <protection/>
    </xf>
    <xf numFmtId="0" fontId="1" fillId="3" borderId="0" applyNumberFormat="0" applyBorder="0" applyAlignment="0" applyProtection="0">
      <alignment/>
      <protection/>
    </xf>
    <xf numFmtId="0" fontId="1" fillId="3" borderId="0" applyNumberFormat="0" applyBorder="0" applyAlignment="0" applyProtection="0">
      <alignment/>
      <protection/>
    </xf>
    <xf numFmtId="0" fontId="1" fillId="3" borderId="0" applyNumberFormat="0" applyBorder="0" applyAlignment="0" applyProtection="0">
      <alignment/>
      <protection/>
    </xf>
    <xf numFmtId="0" fontId="1" fillId="3" borderId="0" applyNumberFormat="0" applyBorder="0" applyAlignment="0" applyProtection="0">
      <alignment/>
      <protection/>
    </xf>
    <xf numFmtId="0" fontId="1" fillId="3" borderId="0" applyNumberFormat="0" applyBorder="0" applyAlignment="0" applyProtection="0">
      <alignment/>
      <protection/>
    </xf>
    <xf numFmtId="0" fontId="1" fillId="3" borderId="0" applyNumberFormat="0" applyBorder="0" applyAlignment="0" applyProtection="0">
      <alignment/>
      <protection/>
    </xf>
    <xf numFmtId="0" fontId="1" fillId="3" borderId="0" applyNumberFormat="0" applyBorder="0" applyAlignment="0" applyProtection="0">
      <alignment/>
      <protection/>
    </xf>
    <xf numFmtId="0" fontId="1" fillId="3" borderId="0" applyNumberFormat="0" applyBorder="0" applyAlignment="0" applyProtection="0">
      <alignment/>
      <protection/>
    </xf>
    <xf numFmtId="0" fontId="1" fillId="3" borderId="0" applyNumberFormat="0" applyBorder="0" applyAlignment="0" applyProtection="0">
      <alignment/>
      <protection/>
    </xf>
    <xf numFmtId="0" fontId="1" fillId="7" borderId="0" applyNumberFormat="0" applyBorder="0" applyAlignment="0" applyProtection="0">
      <alignment/>
      <protection/>
    </xf>
    <xf numFmtId="0" fontId="1" fillId="3" borderId="0" applyNumberFormat="0" applyBorder="0" applyAlignment="0" applyProtection="0">
      <alignment/>
      <protection/>
    </xf>
    <xf numFmtId="0" fontId="1" fillId="3" borderId="0" applyNumberFormat="0" applyBorder="0" applyAlignment="0" applyProtection="0">
      <alignment/>
      <protection/>
    </xf>
    <xf numFmtId="0" fontId="1" fillId="3" borderId="0" applyNumberFormat="0" applyBorder="0" applyAlignment="0" applyProtection="0">
      <alignment/>
      <protection/>
    </xf>
    <xf numFmtId="0" fontId="1" fillId="3" borderId="0" applyNumberFormat="0" applyBorder="0" applyAlignment="0" applyProtection="0">
      <alignment/>
      <protection/>
    </xf>
    <xf numFmtId="0" fontId="1" fillId="3" borderId="0" applyNumberFormat="0" applyBorder="0" applyAlignment="0" applyProtection="0">
      <alignment/>
      <protection/>
    </xf>
    <xf numFmtId="0" fontId="1" fillId="3" borderId="0" applyNumberFormat="0" applyBorder="0" applyAlignment="0" applyProtection="0">
      <alignment/>
      <protection/>
    </xf>
    <xf numFmtId="0" fontId="1" fillId="3" borderId="0" applyNumberFormat="0" applyBorder="0" applyAlignment="0" applyProtection="0">
      <alignment/>
      <protection/>
    </xf>
    <xf numFmtId="0" fontId="1" fillId="10" borderId="0" applyNumberFormat="0" applyBorder="0" applyAlignment="0" applyProtection="0">
      <alignment/>
      <protection/>
    </xf>
    <xf numFmtId="0" fontId="1" fillId="10" borderId="0" applyNumberFormat="0" applyBorder="0" applyAlignment="0" applyProtection="0">
      <alignment/>
      <protection/>
    </xf>
    <xf numFmtId="170" fontId="1" fillId="10" borderId="0" applyNumberFormat="0" applyBorder="0" applyAlignment="0" applyProtection="0">
      <alignment/>
      <protection/>
    </xf>
    <xf numFmtId="0" fontId="1" fillId="10" borderId="0" applyNumberFormat="0" applyBorder="0" applyAlignment="0" applyProtection="0">
      <alignment/>
      <protection/>
    </xf>
    <xf numFmtId="0" fontId="1" fillId="10" borderId="0" applyNumberFormat="0" applyBorder="0" applyAlignment="0" applyProtection="0">
      <alignment/>
      <protection/>
    </xf>
    <xf numFmtId="0" fontId="1" fillId="10" borderId="0" applyNumberFormat="0" applyBorder="0" applyAlignment="0" applyProtection="0">
      <alignment/>
      <protection/>
    </xf>
    <xf numFmtId="0" fontId="1" fillId="10" borderId="0" applyNumberFormat="0" applyBorder="0" applyAlignment="0" applyProtection="0">
      <alignment/>
      <protection/>
    </xf>
    <xf numFmtId="0" fontId="1" fillId="10" borderId="0" applyNumberFormat="0" applyBorder="0" applyAlignment="0" applyProtection="0">
      <alignment/>
      <protection/>
    </xf>
    <xf numFmtId="0" fontId="1" fillId="10" borderId="0" applyNumberFormat="0" applyBorder="0" applyAlignment="0" applyProtection="0">
      <alignment/>
      <protection/>
    </xf>
    <xf numFmtId="0" fontId="1" fillId="10" borderId="0" applyNumberFormat="0" applyBorder="0" applyAlignment="0" applyProtection="0">
      <alignment/>
      <protection/>
    </xf>
    <xf numFmtId="0" fontId="1" fillId="10" borderId="0" applyNumberFormat="0" applyBorder="0" applyAlignment="0" applyProtection="0">
      <alignment/>
      <protection/>
    </xf>
    <xf numFmtId="0" fontId="1" fillId="10" borderId="0" applyNumberFormat="0" applyBorder="0" applyAlignment="0" applyProtection="0">
      <alignment/>
      <protection/>
    </xf>
    <xf numFmtId="0" fontId="1" fillId="10" borderId="0" applyNumberFormat="0" applyBorder="0" applyAlignment="0" applyProtection="0">
      <alignment/>
      <protection/>
    </xf>
    <xf numFmtId="0" fontId="1" fillId="10" borderId="0" applyNumberFormat="0" applyBorder="0" applyAlignment="0" applyProtection="0">
      <alignment/>
      <protection/>
    </xf>
    <xf numFmtId="0" fontId="1" fillId="10" borderId="0" applyNumberFormat="0" applyBorder="0" applyAlignment="0" applyProtection="0">
      <alignment/>
      <protection/>
    </xf>
    <xf numFmtId="0" fontId="1" fillId="10" borderId="0" applyNumberFormat="0" applyBorder="0" applyAlignment="0" applyProtection="0">
      <alignment/>
      <protection/>
    </xf>
    <xf numFmtId="0" fontId="1" fillId="10" borderId="0" applyNumberFormat="0" applyBorder="0" applyAlignment="0" applyProtection="0">
      <alignment/>
      <protection/>
    </xf>
    <xf numFmtId="0" fontId="1" fillId="10" borderId="0" applyNumberFormat="0" applyBorder="0" applyAlignment="0" applyProtection="0">
      <alignment/>
      <protection/>
    </xf>
    <xf numFmtId="0" fontId="1" fillId="10" borderId="0" applyNumberFormat="0" applyBorder="0" applyAlignment="0" applyProtection="0">
      <alignment/>
      <protection/>
    </xf>
    <xf numFmtId="0" fontId="1" fillId="10" borderId="0" applyNumberFormat="0" applyBorder="0" applyAlignment="0" applyProtection="0">
      <alignment/>
      <protection/>
    </xf>
    <xf numFmtId="0" fontId="1" fillId="10" borderId="0" applyNumberFormat="0" applyBorder="0" applyAlignment="0" applyProtection="0">
      <alignment/>
      <protection/>
    </xf>
    <xf numFmtId="0" fontId="1" fillId="10" borderId="0" applyNumberFormat="0" applyBorder="0" applyAlignment="0" applyProtection="0">
      <alignment/>
      <protection/>
    </xf>
    <xf numFmtId="0" fontId="1" fillId="10" borderId="0" applyNumberFormat="0" applyBorder="0" applyAlignment="0" applyProtection="0">
      <alignment/>
      <protection/>
    </xf>
    <xf numFmtId="0" fontId="1" fillId="10" borderId="0" applyNumberFormat="0" applyBorder="0" applyAlignment="0" applyProtection="0">
      <alignment/>
      <protection/>
    </xf>
    <xf numFmtId="0" fontId="1" fillId="10" borderId="0" applyNumberFormat="0" applyBorder="0" applyAlignment="0" applyProtection="0">
      <alignment/>
      <protection/>
    </xf>
    <xf numFmtId="0" fontId="1" fillId="10" borderId="0" applyNumberFormat="0" applyBorder="0" applyAlignment="0" applyProtection="0">
      <alignment/>
      <protection/>
    </xf>
    <xf numFmtId="0" fontId="1" fillId="10" borderId="0" applyNumberFormat="0" applyBorder="0" applyAlignment="0" applyProtection="0">
      <alignment/>
      <protection/>
    </xf>
    <xf numFmtId="0" fontId="1" fillId="10" borderId="0" applyNumberFormat="0" applyBorder="0" applyAlignment="0" applyProtection="0">
      <alignment/>
      <protection/>
    </xf>
    <xf numFmtId="0" fontId="1" fillId="10" borderId="0" applyNumberFormat="0" applyBorder="0" applyAlignment="0" applyProtection="0">
      <alignment/>
      <protection/>
    </xf>
    <xf numFmtId="0" fontId="1" fillId="10" borderId="0" applyNumberFormat="0" applyBorder="0" applyAlignment="0" applyProtection="0">
      <alignment/>
      <protection/>
    </xf>
    <xf numFmtId="0" fontId="1" fillId="10" borderId="0" applyNumberFormat="0" applyBorder="0" applyAlignment="0" applyProtection="0">
      <alignment/>
      <protection/>
    </xf>
    <xf numFmtId="0" fontId="1" fillId="10" borderId="0" applyNumberFormat="0" applyBorder="0" applyAlignment="0" applyProtection="0">
      <alignment/>
      <protection/>
    </xf>
    <xf numFmtId="0" fontId="1" fillId="10" borderId="0" applyNumberFormat="0" applyBorder="0" applyAlignment="0" applyProtection="0">
      <alignment/>
      <protection/>
    </xf>
    <xf numFmtId="0" fontId="1" fillId="10" borderId="0" applyNumberFormat="0" applyBorder="0" applyAlignment="0" applyProtection="0">
      <alignment/>
      <protection/>
    </xf>
    <xf numFmtId="0" fontId="1" fillId="10" borderId="0" applyNumberFormat="0" applyBorder="0" applyAlignment="0" applyProtection="0">
      <alignment/>
      <protection/>
    </xf>
    <xf numFmtId="0" fontId="1" fillId="11" borderId="0" applyNumberFormat="0" applyBorder="0" applyAlignment="0" applyProtection="0">
      <alignment/>
      <protection/>
    </xf>
    <xf numFmtId="0" fontId="1" fillId="10" borderId="0" applyNumberFormat="0" applyBorder="0" applyAlignment="0" applyProtection="0">
      <alignment/>
      <protection/>
    </xf>
    <xf numFmtId="0" fontId="1" fillId="10" borderId="0" applyNumberFormat="0" applyBorder="0" applyAlignment="0" applyProtection="0">
      <alignment/>
      <protection/>
    </xf>
    <xf numFmtId="0" fontId="1" fillId="10" borderId="0" applyNumberFormat="0" applyBorder="0" applyAlignment="0" applyProtection="0">
      <alignment/>
      <protection/>
    </xf>
    <xf numFmtId="0" fontId="1" fillId="10" borderId="0" applyNumberFormat="0" applyBorder="0" applyAlignment="0" applyProtection="0">
      <alignment/>
      <protection/>
    </xf>
    <xf numFmtId="0" fontId="1" fillId="10" borderId="0" applyNumberFormat="0" applyBorder="0" applyAlignment="0" applyProtection="0">
      <alignment/>
      <protection/>
    </xf>
    <xf numFmtId="0" fontId="1" fillId="10" borderId="0" applyNumberFormat="0" applyBorder="0" applyAlignment="0" applyProtection="0">
      <alignment/>
      <protection/>
    </xf>
    <xf numFmtId="0" fontId="1" fillId="10" borderId="0" applyNumberFormat="0" applyBorder="0" applyAlignment="0" applyProtection="0">
      <alignment/>
      <protection/>
    </xf>
    <xf numFmtId="0" fontId="1" fillId="5" borderId="0" applyNumberFormat="0" applyBorder="0" applyAlignment="0" applyProtection="0">
      <alignment/>
      <protection/>
    </xf>
    <xf numFmtId="170" fontId="1" fillId="5" borderId="0" applyNumberFormat="0" applyBorder="0" applyAlignment="0" applyProtection="0">
      <alignment/>
      <protection/>
    </xf>
    <xf numFmtId="0" fontId="1" fillId="5" borderId="0" applyNumberFormat="0" applyBorder="0" applyAlignment="0" applyProtection="0">
      <alignment/>
      <protection/>
    </xf>
    <xf numFmtId="0" fontId="1" fillId="5" borderId="0" applyNumberFormat="0" applyBorder="0" applyAlignment="0" applyProtection="0">
      <alignment/>
      <protection/>
    </xf>
    <xf numFmtId="0" fontId="1" fillId="5" borderId="0" applyNumberFormat="0" applyBorder="0" applyAlignment="0" applyProtection="0">
      <alignment/>
      <protection/>
    </xf>
    <xf numFmtId="0" fontId="1" fillId="5" borderId="0" applyNumberFormat="0" applyBorder="0" applyAlignment="0" applyProtection="0">
      <alignment/>
      <protection/>
    </xf>
    <xf numFmtId="0" fontId="1" fillId="5" borderId="0" applyNumberFormat="0" applyBorder="0" applyAlignment="0" applyProtection="0">
      <alignment/>
      <protection/>
    </xf>
    <xf numFmtId="0" fontId="1" fillId="5" borderId="0" applyNumberFormat="0" applyBorder="0" applyAlignment="0" applyProtection="0">
      <alignment/>
      <protection/>
    </xf>
    <xf numFmtId="0" fontId="1" fillId="5" borderId="0" applyNumberFormat="0" applyBorder="0" applyAlignment="0" applyProtection="0">
      <alignment/>
      <protection/>
    </xf>
    <xf numFmtId="0" fontId="1" fillId="5" borderId="0" applyNumberFormat="0" applyBorder="0" applyAlignment="0" applyProtection="0">
      <alignment/>
      <protection/>
    </xf>
    <xf numFmtId="0" fontId="1" fillId="5" borderId="0" applyNumberFormat="0" applyBorder="0" applyAlignment="0" applyProtection="0">
      <alignment/>
      <protection/>
    </xf>
    <xf numFmtId="0" fontId="1" fillId="5" borderId="0" applyNumberFormat="0" applyBorder="0" applyAlignment="0" applyProtection="0">
      <alignment/>
      <protection/>
    </xf>
    <xf numFmtId="0" fontId="1" fillId="5" borderId="0" applyNumberFormat="0" applyBorder="0" applyAlignment="0" applyProtection="0">
      <alignment/>
      <protection/>
    </xf>
    <xf numFmtId="0" fontId="1" fillId="5" borderId="0" applyNumberFormat="0" applyBorder="0" applyAlignment="0" applyProtection="0">
      <alignment/>
      <protection/>
    </xf>
    <xf numFmtId="0" fontId="1" fillId="5" borderId="0" applyNumberFormat="0" applyBorder="0" applyAlignment="0" applyProtection="0">
      <alignment/>
      <protection/>
    </xf>
    <xf numFmtId="0" fontId="1" fillId="5" borderId="0" applyNumberFormat="0" applyBorder="0" applyAlignment="0" applyProtection="0">
      <alignment/>
      <protection/>
    </xf>
    <xf numFmtId="0" fontId="1" fillId="5" borderId="0" applyNumberFormat="0" applyBorder="0" applyAlignment="0" applyProtection="0">
      <alignment/>
      <protection/>
    </xf>
    <xf numFmtId="0" fontId="1" fillId="5" borderId="0" applyNumberFormat="0" applyBorder="0" applyAlignment="0" applyProtection="0">
      <alignment/>
      <protection/>
    </xf>
    <xf numFmtId="0" fontId="1" fillId="5" borderId="0" applyNumberFormat="0" applyBorder="0" applyAlignment="0" applyProtection="0">
      <alignment/>
      <protection/>
    </xf>
    <xf numFmtId="0" fontId="1" fillId="5" borderId="0" applyNumberFormat="0" applyBorder="0" applyAlignment="0" applyProtection="0">
      <alignment/>
      <protection/>
    </xf>
    <xf numFmtId="0" fontId="1" fillId="5" borderId="0" applyNumberFormat="0" applyBorder="0" applyAlignment="0" applyProtection="0">
      <alignment/>
      <protection/>
    </xf>
    <xf numFmtId="0" fontId="1" fillId="5" borderId="0" applyNumberFormat="0" applyBorder="0" applyAlignment="0" applyProtection="0">
      <alignment/>
      <protection/>
    </xf>
    <xf numFmtId="0" fontId="1" fillId="5" borderId="0" applyNumberFormat="0" applyBorder="0" applyAlignment="0" applyProtection="0">
      <alignment/>
      <protection/>
    </xf>
    <xf numFmtId="0" fontId="1" fillId="5" borderId="0" applyNumberFormat="0" applyBorder="0" applyAlignment="0" applyProtection="0">
      <alignment/>
      <protection/>
    </xf>
    <xf numFmtId="0" fontId="1" fillId="5" borderId="0" applyNumberFormat="0" applyBorder="0" applyAlignment="0" applyProtection="0">
      <alignment/>
      <protection/>
    </xf>
    <xf numFmtId="0" fontId="1" fillId="5" borderId="0" applyNumberFormat="0" applyBorder="0" applyAlignment="0" applyProtection="0">
      <alignment/>
      <protection/>
    </xf>
    <xf numFmtId="0" fontId="1" fillId="5" borderId="0" applyNumberFormat="0" applyBorder="0" applyAlignment="0" applyProtection="0">
      <alignment/>
      <protection/>
    </xf>
    <xf numFmtId="0" fontId="1" fillId="5" borderId="0" applyNumberFormat="0" applyBorder="0" applyAlignment="0" applyProtection="0">
      <alignment/>
      <protection/>
    </xf>
    <xf numFmtId="0" fontId="1" fillId="5" borderId="0" applyNumberFormat="0" applyBorder="0" applyAlignment="0" applyProtection="0">
      <alignment/>
      <protection/>
    </xf>
    <xf numFmtId="0" fontId="1" fillId="5" borderId="0" applyNumberFormat="0" applyBorder="0" applyAlignment="0" applyProtection="0">
      <alignment/>
      <protection/>
    </xf>
    <xf numFmtId="0" fontId="1" fillId="5" borderId="0" applyNumberFormat="0" applyBorder="0" applyAlignment="0" applyProtection="0">
      <alignment/>
      <protection/>
    </xf>
    <xf numFmtId="0" fontId="1" fillId="5" borderId="0" applyNumberFormat="0" applyBorder="0" applyAlignment="0" applyProtection="0">
      <alignment/>
      <protection/>
    </xf>
    <xf numFmtId="0" fontId="1" fillId="5" borderId="0" applyNumberFormat="0" applyBorder="0" applyAlignment="0" applyProtection="0">
      <alignment/>
      <protection/>
    </xf>
    <xf numFmtId="0" fontId="1" fillId="5" borderId="0" applyNumberFormat="0" applyBorder="0" applyAlignment="0" applyProtection="0">
      <alignment/>
      <protection/>
    </xf>
    <xf numFmtId="0" fontId="1" fillId="5" borderId="0" applyNumberFormat="0" applyBorder="0" applyAlignment="0" applyProtection="0">
      <alignment/>
      <protection/>
    </xf>
    <xf numFmtId="0" fontId="1" fillId="5" borderId="0" applyNumberFormat="0" applyBorder="0" applyAlignment="0" applyProtection="0">
      <alignment/>
      <protection/>
    </xf>
    <xf numFmtId="0" fontId="1" fillId="5" borderId="0" applyNumberFormat="0" applyBorder="0" applyAlignment="0" applyProtection="0">
      <alignment/>
      <protection/>
    </xf>
    <xf numFmtId="0" fontId="1" fillId="5" borderId="0" applyNumberFormat="0" applyBorder="0" applyAlignment="0" applyProtection="0">
      <alignment/>
      <protection/>
    </xf>
    <xf numFmtId="0" fontId="1" fillId="5" borderId="0" applyNumberFormat="0" applyBorder="0" applyAlignment="0" applyProtection="0">
      <alignment/>
      <protection/>
    </xf>
    <xf numFmtId="0" fontId="1" fillId="5" borderId="0" applyNumberFormat="0" applyBorder="0" applyAlignment="0" applyProtection="0">
      <alignment/>
      <protection/>
    </xf>
    <xf numFmtId="0" fontId="1" fillId="5" borderId="0" applyNumberFormat="0" applyBorder="0" applyAlignment="0" applyProtection="0">
      <alignment/>
      <protection/>
    </xf>
    <xf numFmtId="0" fontId="1" fillId="5" borderId="0" applyNumberFormat="0" applyBorder="0" applyAlignment="0" applyProtection="0">
      <alignment/>
      <protection/>
    </xf>
    <xf numFmtId="0" fontId="1" fillId="12" borderId="0" applyNumberFormat="0" applyBorder="0" applyAlignment="0" applyProtection="0">
      <alignment/>
      <protection/>
    </xf>
    <xf numFmtId="0" fontId="1" fillId="12" borderId="0" applyNumberFormat="0" applyBorder="0" applyAlignment="0" applyProtection="0">
      <alignment/>
      <protection/>
    </xf>
    <xf numFmtId="170" fontId="1" fillId="12" borderId="0" applyNumberFormat="0" applyBorder="0" applyAlignment="0" applyProtection="0">
      <alignment/>
      <protection/>
    </xf>
    <xf numFmtId="0" fontId="1" fillId="12" borderId="0" applyNumberFormat="0" applyBorder="0" applyAlignment="0" applyProtection="0">
      <alignment/>
      <protection/>
    </xf>
    <xf numFmtId="0" fontId="1" fillId="12" borderId="0" applyNumberFormat="0" applyBorder="0" applyAlignment="0" applyProtection="0">
      <alignment/>
      <protection/>
    </xf>
    <xf numFmtId="0" fontId="1" fillId="12" borderId="0" applyNumberFormat="0" applyBorder="0" applyAlignment="0" applyProtection="0">
      <alignment/>
      <protection/>
    </xf>
    <xf numFmtId="0" fontId="1" fillId="12" borderId="0" applyNumberFormat="0" applyBorder="0" applyAlignment="0" applyProtection="0">
      <alignment/>
      <protection/>
    </xf>
    <xf numFmtId="0" fontId="1" fillId="12" borderId="0" applyNumberFormat="0" applyBorder="0" applyAlignment="0" applyProtection="0">
      <alignment/>
      <protection/>
    </xf>
    <xf numFmtId="0" fontId="1" fillId="12" borderId="0" applyNumberFormat="0" applyBorder="0" applyAlignment="0" applyProtection="0">
      <alignment/>
      <protection/>
    </xf>
    <xf numFmtId="0" fontId="1" fillId="12" borderId="0" applyNumberFormat="0" applyBorder="0" applyAlignment="0" applyProtection="0">
      <alignment/>
      <protection/>
    </xf>
    <xf numFmtId="0" fontId="1" fillId="12" borderId="0" applyNumberFormat="0" applyBorder="0" applyAlignment="0" applyProtection="0">
      <alignment/>
      <protection/>
    </xf>
    <xf numFmtId="0" fontId="1" fillId="12" borderId="0" applyNumberFormat="0" applyBorder="0" applyAlignment="0" applyProtection="0">
      <alignment/>
      <protection/>
    </xf>
    <xf numFmtId="0" fontId="1" fillId="12" borderId="0" applyNumberFormat="0" applyBorder="0" applyAlignment="0" applyProtection="0">
      <alignment/>
      <protection/>
    </xf>
    <xf numFmtId="0" fontId="1" fillId="12" borderId="0" applyNumberFormat="0" applyBorder="0" applyAlignment="0" applyProtection="0">
      <alignment/>
      <protection/>
    </xf>
    <xf numFmtId="0" fontId="1" fillId="12" borderId="0" applyNumberFormat="0" applyBorder="0" applyAlignment="0" applyProtection="0">
      <alignment/>
      <protection/>
    </xf>
    <xf numFmtId="0" fontId="1" fillId="12" borderId="0" applyNumberFormat="0" applyBorder="0" applyAlignment="0" applyProtection="0">
      <alignment/>
      <protection/>
    </xf>
    <xf numFmtId="0" fontId="1" fillId="12" borderId="0" applyNumberFormat="0" applyBorder="0" applyAlignment="0" applyProtection="0">
      <alignment/>
      <protection/>
    </xf>
    <xf numFmtId="0" fontId="1" fillId="12" borderId="0" applyNumberFormat="0" applyBorder="0" applyAlignment="0" applyProtection="0">
      <alignment/>
      <protection/>
    </xf>
    <xf numFmtId="0" fontId="1" fillId="12" borderId="0" applyNumberFormat="0" applyBorder="0" applyAlignment="0" applyProtection="0">
      <alignment/>
      <protection/>
    </xf>
    <xf numFmtId="0" fontId="1" fillId="12" borderId="0" applyNumberFormat="0" applyBorder="0" applyAlignment="0" applyProtection="0">
      <alignment/>
      <protection/>
    </xf>
    <xf numFmtId="0" fontId="1" fillId="12" borderId="0" applyNumberFormat="0" applyBorder="0" applyAlignment="0" applyProtection="0">
      <alignment/>
      <protection/>
    </xf>
    <xf numFmtId="0" fontId="1" fillId="12" borderId="0" applyNumberFormat="0" applyBorder="0" applyAlignment="0" applyProtection="0">
      <alignment/>
      <protection/>
    </xf>
    <xf numFmtId="0" fontId="1" fillId="12" borderId="0" applyNumberFormat="0" applyBorder="0" applyAlignment="0" applyProtection="0">
      <alignment/>
      <protection/>
    </xf>
    <xf numFmtId="0" fontId="1" fillId="12" borderId="0" applyNumberFormat="0" applyBorder="0" applyAlignment="0" applyProtection="0">
      <alignment/>
      <protection/>
    </xf>
    <xf numFmtId="0" fontId="1" fillId="12" borderId="0" applyNumberFormat="0" applyBorder="0" applyAlignment="0" applyProtection="0">
      <alignment/>
      <protection/>
    </xf>
    <xf numFmtId="0" fontId="1" fillId="12" borderId="0" applyNumberFormat="0" applyBorder="0" applyAlignment="0" applyProtection="0">
      <alignment/>
      <protection/>
    </xf>
    <xf numFmtId="0" fontId="1" fillId="12" borderId="0" applyNumberFormat="0" applyBorder="0" applyAlignment="0" applyProtection="0">
      <alignment/>
      <protection/>
    </xf>
    <xf numFmtId="0" fontId="1" fillId="12" borderId="0" applyNumberFormat="0" applyBorder="0" applyAlignment="0" applyProtection="0">
      <alignment/>
      <protection/>
    </xf>
    <xf numFmtId="0" fontId="1" fillId="12" borderId="0" applyNumberFormat="0" applyBorder="0" applyAlignment="0" applyProtection="0">
      <alignment/>
      <protection/>
    </xf>
    <xf numFmtId="0" fontId="1" fillId="12" borderId="0" applyNumberFormat="0" applyBorder="0" applyAlignment="0" applyProtection="0">
      <alignment/>
      <protection/>
    </xf>
    <xf numFmtId="0" fontId="1" fillId="12" borderId="0" applyNumberFormat="0" applyBorder="0" applyAlignment="0" applyProtection="0">
      <alignment/>
      <protection/>
    </xf>
    <xf numFmtId="0" fontId="1" fillId="12" borderId="0" applyNumberFormat="0" applyBorder="0" applyAlignment="0" applyProtection="0">
      <alignment/>
      <protection/>
    </xf>
    <xf numFmtId="0" fontId="1" fillId="12" borderId="0" applyNumberFormat="0" applyBorder="0" applyAlignment="0" applyProtection="0">
      <alignment/>
      <protection/>
    </xf>
    <xf numFmtId="0" fontId="1" fillId="12" borderId="0" applyNumberFormat="0" applyBorder="0" applyAlignment="0" applyProtection="0">
      <alignment/>
      <protection/>
    </xf>
    <xf numFmtId="0" fontId="1" fillId="12" borderId="0" applyNumberFormat="0" applyBorder="0" applyAlignment="0" applyProtection="0">
      <alignment/>
      <protection/>
    </xf>
    <xf numFmtId="0" fontId="1" fillId="13" borderId="0" applyNumberFormat="0" applyBorder="0" applyAlignment="0" applyProtection="0">
      <alignment/>
      <protection/>
    </xf>
    <xf numFmtId="0" fontId="1" fillId="12" borderId="0" applyNumberFormat="0" applyBorder="0" applyAlignment="0" applyProtection="0">
      <alignment/>
      <protection/>
    </xf>
    <xf numFmtId="0" fontId="1" fillId="12" borderId="0" applyNumberFormat="0" applyBorder="0" applyAlignment="0" applyProtection="0">
      <alignment/>
      <protection/>
    </xf>
    <xf numFmtId="0" fontId="1" fillId="12" borderId="0" applyNumberFormat="0" applyBorder="0" applyAlignment="0" applyProtection="0">
      <alignment/>
      <protection/>
    </xf>
    <xf numFmtId="0" fontId="1" fillId="12" borderId="0" applyNumberFormat="0" applyBorder="0" applyAlignment="0" applyProtection="0">
      <alignment/>
      <protection/>
    </xf>
    <xf numFmtId="0" fontId="1" fillId="12" borderId="0" applyNumberFormat="0" applyBorder="0" applyAlignment="0" applyProtection="0">
      <alignment/>
      <protection/>
    </xf>
    <xf numFmtId="0" fontId="1" fillId="12" borderId="0" applyNumberFormat="0" applyBorder="0" applyAlignment="0" applyProtection="0">
      <alignment/>
      <protection/>
    </xf>
    <xf numFmtId="0" fontId="1" fillId="12" borderId="0" applyNumberFormat="0" applyBorder="0" applyAlignment="0" applyProtection="0">
      <alignment/>
      <protection/>
    </xf>
    <xf numFmtId="0" fontId="1" fillId="8" borderId="0" applyNumberFormat="0" applyBorder="0" applyAlignment="0" applyProtection="0">
      <alignment/>
      <protection/>
    </xf>
    <xf numFmtId="0" fontId="1" fillId="8" borderId="0" applyNumberFormat="0" applyBorder="0" applyAlignment="0" applyProtection="0">
      <alignment/>
      <protection/>
    </xf>
    <xf numFmtId="170" fontId="1" fillId="8" borderId="0" applyNumberFormat="0" applyBorder="0" applyAlignment="0" applyProtection="0">
      <alignment/>
      <protection/>
    </xf>
    <xf numFmtId="0" fontId="1" fillId="8" borderId="0" applyNumberFormat="0" applyBorder="0" applyAlignment="0" applyProtection="0">
      <alignment/>
      <protection/>
    </xf>
    <xf numFmtId="0" fontId="1" fillId="8" borderId="0" applyNumberFormat="0" applyBorder="0" applyAlignment="0" applyProtection="0">
      <alignment/>
      <protection/>
    </xf>
    <xf numFmtId="0" fontId="1" fillId="8" borderId="0" applyNumberFormat="0" applyBorder="0" applyAlignment="0" applyProtection="0">
      <alignment/>
      <protection/>
    </xf>
    <xf numFmtId="0" fontId="1" fillId="8" borderId="0" applyNumberFormat="0" applyBorder="0" applyAlignment="0" applyProtection="0">
      <alignment/>
      <protection/>
    </xf>
    <xf numFmtId="0" fontId="1" fillId="8" borderId="0" applyNumberFormat="0" applyBorder="0" applyAlignment="0" applyProtection="0">
      <alignment/>
      <protection/>
    </xf>
    <xf numFmtId="0" fontId="1" fillId="8" borderId="0" applyNumberFormat="0" applyBorder="0" applyAlignment="0" applyProtection="0">
      <alignment/>
      <protection/>
    </xf>
    <xf numFmtId="0" fontId="1" fillId="8" borderId="0" applyNumberFormat="0" applyBorder="0" applyAlignment="0" applyProtection="0">
      <alignment/>
      <protection/>
    </xf>
    <xf numFmtId="0" fontId="1" fillId="8" borderId="0" applyNumberFormat="0" applyBorder="0" applyAlignment="0" applyProtection="0">
      <alignment/>
      <protection/>
    </xf>
    <xf numFmtId="0" fontId="1" fillId="8" borderId="0" applyNumberFormat="0" applyBorder="0" applyAlignment="0" applyProtection="0">
      <alignment/>
      <protection/>
    </xf>
    <xf numFmtId="0" fontId="1" fillId="8" borderId="0" applyNumberFormat="0" applyBorder="0" applyAlignment="0" applyProtection="0">
      <alignment/>
      <protection/>
    </xf>
    <xf numFmtId="0" fontId="1" fillId="8" borderId="0" applyNumberFormat="0" applyBorder="0" applyAlignment="0" applyProtection="0">
      <alignment/>
      <protection/>
    </xf>
    <xf numFmtId="0" fontId="1" fillId="8" borderId="0" applyNumberFormat="0" applyBorder="0" applyAlignment="0" applyProtection="0">
      <alignment/>
      <protection/>
    </xf>
    <xf numFmtId="0" fontId="1" fillId="8" borderId="0" applyNumberFormat="0" applyBorder="0" applyAlignment="0" applyProtection="0">
      <alignment/>
      <protection/>
    </xf>
    <xf numFmtId="0" fontId="1" fillId="8" borderId="0" applyNumberFormat="0" applyBorder="0" applyAlignment="0" applyProtection="0">
      <alignment/>
      <protection/>
    </xf>
    <xf numFmtId="0" fontId="1" fillId="8" borderId="0" applyNumberFormat="0" applyBorder="0" applyAlignment="0" applyProtection="0">
      <alignment/>
      <protection/>
    </xf>
    <xf numFmtId="0" fontId="1" fillId="8" borderId="0" applyNumberFormat="0" applyBorder="0" applyAlignment="0" applyProtection="0">
      <alignment/>
      <protection/>
    </xf>
    <xf numFmtId="0" fontId="1" fillId="8" borderId="0" applyNumberFormat="0" applyBorder="0" applyAlignment="0" applyProtection="0">
      <alignment/>
      <protection/>
    </xf>
    <xf numFmtId="0" fontId="1" fillId="8" borderId="0" applyNumberFormat="0" applyBorder="0" applyAlignment="0" applyProtection="0">
      <alignment/>
      <protection/>
    </xf>
    <xf numFmtId="0" fontId="1" fillId="8" borderId="0" applyNumberFormat="0" applyBorder="0" applyAlignment="0" applyProtection="0">
      <alignment/>
      <protection/>
    </xf>
    <xf numFmtId="0" fontId="1" fillId="8" borderId="0" applyNumberFormat="0" applyBorder="0" applyAlignment="0" applyProtection="0">
      <alignment/>
      <protection/>
    </xf>
    <xf numFmtId="0" fontId="1" fillId="8" borderId="0" applyNumberFormat="0" applyBorder="0" applyAlignment="0" applyProtection="0">
      <alignment/>
      <protection/>
    </xf>
    <xf numFmtId="0" fontId="1" fillId="8" borderId="0" applyNumberFormat="0" applyBorder="0" applyAlignment="0" applyProtection="0">
      <alignment/>
      <protection/>
    </xf>
    <xf numFmtId="0" fontId="1" fillId="8" borderId="0" applyNumberFormat="0" applyBorder="0" applyAlignment="0" applyProtection="0">
      <alignment/>
      <protection/>
    </xf>
    <xf numFmtId="0" fontId="1" fillId="8" borderId="0" applyNumberFormat="0" applyBorder="0" applyAlignment="0" applyProtection="0">
      <alignment/>
      <protection/>
    </xf>
    <xf numFmtId="0" fontId="1" fillId="8" borderId="0" applyNumberFormat="0" applyBorder="0" applyAlignment="0" applyProtection="0">
      <alignment/>
      <protection/>
    </xf>
    <xf numFmtId="0" fontId="1" fillId="8" borderId="0" applyNumberFormat="0" applyBorder="0" applyAlignment="0" applyProtection="0">
      <alignment/>
      <protection/>
    </xf>
    <xf numFmtId="0" fontId="1" fillId="8" borderId="0" applyNumberFormat="0" applyBorder="0" applyAlignment="0" applyProtection="0">
      <alignment/>
      <protection/>
    </xf>
    <xf numFmtId="0" fontId="1" fillId="8" borderId="0" applyNumberFormat="0" applyBorder="0" applyAlignment="0" applyProtection="0">
      <alignment/>
      <protection/>
    </xf>
    <xf numFmtId="0" fontId="1" fillId="8" borderId="0" applyNumberFormat="0" applyBorder="0" applyAlignment="0" applyProtection="0">
      <alignment/>
      <protection/>
    </xf>
    <xf numFmtId="0" fontId="1" fillId="8" borderId="0" applyNumberFormat="0" applyBorder="0" applyAlignment="0" applyProtection="0">
      <alignment/>
      <protection/>
    </xf>
    <xf numFmtId="0" fontId="1" fillId="8" borderId="0" applyNumberFormat="0" applyBorder="0" applyAlignment="0" applyProtection="0">
      <alignment/>
      <protection/>
    </xf>
    <xf numFmtId="0" fontId="1" fillId="8" borderId="0" applyNumberFormat="0" applyBorder="0" applyAlignment="0" applyProtection="0">
      <alignment/>
      <protection/>
    </xf>
    <xf numFmtId="0" fontId="1" fillId="11" borderId="0" applyNumberFormat="0" applyBorder="0" applyAlignment="0" applyProtection="0">
      <alignment/>
      <protection/>
    </xf>
    <xf numFmtId="0" fontId="1" fillId="8" borderId="0" applyNumberFormat="0" applyBorder="0" applyAlignment="0" applyProtection="0">
      <alignment/>
      <protection/>
    </xf>
    <xf numFmtId="0" fontId="1" fillId="8" borderId="0" applyNumberFormat="0" applyBorder="0" applyAlignment="0" applyProtection="0">
      <alignment/>
      <protection/>
    </xf>
    <xf numFmtId="0" fontId="1" fillId="8" borderId="0" applyNumberFormat="0" applyBorder="0" applyAlignment="0" applyProtection="0">
      <alignment/>
      <protection/>
    </xf>
    <xf numFmtId="0" fontId="1" fillId="8" borderId="0" applyNumberFormat="0" applyBorder="0" applyAlignment="0" applyProtection="0">
      <alignment/>
      <protection/>
    </xf>
    <xf numFmtId="0" fontId="1" fillId="8" borderId="0" applyNumberFormat="0" applyBorder="0" applyAlignment="0" applyProtection="0">
      <alignment/>
      <protection/>
    </xf>
    <xf numFmtId="0" fontId="1" fillId="8" borderId="0" applyNumberFormat="0" applyBorder="0" applyAlignment="0" applyProtection="0">
      <alignment/>
      <protection/>
    </xf>
    <xf numFmtId="0" fontId="1" fillId="8" borderId="0" applyNumberFormat="0" applyBorder="0" applyAlignment="0" applyProtection="0">
      <alignment/>
      <protection/>
    </xf>
    <xf numFmtId="0" fontId="1" fillId="10" borderId="0" applyNumberFormat="0" applyBorder="0" applyAlignment="0" applyProtection="0">
      <alignment/>
      <protection/>
    </xf>
    <xf numFmtId="170" fontId="1" fillId="10" borderId="0" applyNumberFormat="0" applyBorder="0" applyAlignment="0" applyProtection="0">
      <alignment/>
      <protection/>
    </xf>
    <xf numFmtId="0" fontId="1" fillId="10" borderId="0" applyNumberFormat="0" applyBorder="0" applyAlignment="0" applyProtection="0">
      <alignment/>
      <protection/>
    </xf>
    <xf numFmtId="0" fontId="1" fillId="10" borderId="0" applyNumberFormat="0" applyBorder="0" applyAlignment="0" applyProtection="0">
      <alignment/>
      <protection/>
    </xf>
    <xf numFmtId="0" fontId="1" fillId="10" borderId="0" applyNumberFormat="0" applyBorder="0" applyAlignment="0" applyProtection="0">
      <alignment/>
      <protection/>
    </xf>
    <xf numFmtId="0" fontId="1" fillId="10" borderId="0" applyNumberFormat="0" applyBorder="0" applyAlignment="0" applyProtection="0">
      <alignment/>
      <protection/>
    </xf>
    <xf numFmtId="0" fontId="1" fillId="10" borderId="0" applyNumberFormat="0" applyBorder="0" applyAlignment="0" applyProtection="0">
      <alignment/>
      <protection/>
    </xf>
    <xf numFmtId="0" fontId="1" fillId="10" borderId="0" applyNumberFormat="0" applyBorder="0" applyAlignment="0" applyProtection="0">
      <alignment/>
      <protection/>
    </xf>
    <xf numFmtId="0" fontId="1" fillId="10" borderId="0" applyNumberFormat="0" applyBorder="0" applyAlignment="0" applyProtection="0">
      <alignment/>
      <protection/>
    </xf>
    <xf numFmtId="0" fontId="1" fillId="10" borderId="0" applyNumberFormat="0" applyBorder="0" applyAlignment="0" applyProtection="0">
      <alignment/>
      <protection/>
    </xf>
    <xf numFmtId="0" fontId="1" fillId="10" borderId="0" applyNumberFormat="0" applyBorder="0" applyAlignment="0" applyProtection="0">
      <alignment/>
      <protection/>
    </xf>
    <xf numFmtId="0" fontId="1" fillId="10" borderId="0" applyNumberFormat="0" applyBorder="0" applyAlignment="0" applyProtection="0">
      <alignment/>
      <protection/>
    </xf>
    <xf numFmtId="0" fontId="1" fillId="10" borderId="0" applyNumberFormat="0" applyBorder="0" applyAlignment="0" applyProtection="0">
      <alignment/>
      <protection/>
    </xf>
    <xf numFmtId="0" fontId="1" fillId="10" borderId="0" applyNumberFormat="0" applyBorder="0" applyAlignment="0" applyProtection="0">
      <alignment/>
      <protection/>
    </xf>
    <xf numFmtId="0" fontId="1" fillId="10" borderId="0" applyNumberFormat="0" applyBorder="0" applyAlignment="0" applyProtection="0">
      <alignment/>
      <protection/>
    </xf>
    <xf numFmtId="0" fontId="1" fillId="10" borderId="0" applyNumberFormat="0" applyBorder="0" applyAlignment="0" applyProtection="0">
      <alignment/>
      <protection/>
    </xf>
    <xf numFmtId="0" fontId="1" fillId="10" borderId="0" applyNumberFormat="0" applyBorder="0" applyAlignment="0" applyProtection="0">
      <alignment/>
      <protection/>
    </xf>
    <xf numFmtId="0" fontId="1" fillId="10" borderId="0" applyNumberFormat="0" applyBorder="0" applyAlignment="0" applyProtection="0">
      <alignment/>
      <protection/>
    </xf>
    <xf numFmtId="0" fontId="1" fillId="10" borderId="0" applyNumberFormat="0" applyBorder="0" applyAlignment="0" applyProtection="0">
      <alignment/>
      <protection/>
    </xf>
    <xf numFmtId="0" fontId="1" fillId="10" borderId="0" applyNumberFormat="0" applyBorder="0" applyAlignment="0" applyProtection="0">
      <alignment/>
      <protection/>
    </xf>
    <xf numFmtId="0" fontId="1" fillId="10" borderId="0" applyNumberFormat="0" applyBorder="0" applyAlignment="0" applyProtection="0">
      <alignment/>
      <protection/>
    </xf>
    <xf numFmtId="0" fontId="1" fillId="10" borderId="0" applyNumberFormat="0" applyBorder="0" applyAlignment="0" applyProtection="0">
      <alignment/>
      <protection/>
    </xf>
    <xf numFmtId="0" fontId="1" fillId="10" borderId="0" applyNumberFormat="0" applyBorder="0" applyAlignment="0" applyProtection="0">
      <alignment/>
      <protection/>
    </xf>
    <xf numFmtId="0" fontId="1" fillId="10" borderId="0" applyNumberFormat="0" applyBorder="0" applyAlignment="0" applyProtection="0">
      <alignment/>
      <protection/>
    </xf>
    <xf numFmtId="0" fontId="1" fillId="10" borderId="0" applyNumberFormat="0" applyBorder="0" applyAlignment="0" applyProtection="0">
      <alignment/>
      <protection/>
    </xf>
    <xf numFmtId="0" fontId="1" fillId="10" borderId="0" applyNumberFormat="0" applyBorder="0" applyAlignment="0" applyProtection="0">
      <alignment/>
      <protection/>
    </xf>
    <xf numFmtId="0" fontId="1" fillId="10" borderId="0" applyNumberFormat="0" applyBorder="0" applyAlignment="0" applyProtection="0">
      <alignment/>
      <protection/>
    </xf>
    <xf numFmtId="0" fontId="1" fillId="10" borderId="0" applyNumberFormat="0" applyBorder="0" applyAlignment="0" applyProtection="0">
      <alignment/>
      <protection/>
    </xf>
    <xf numFmtId="0" fontId="1" fillId="10" borderId="0" applyNumberFormat="0" applyBorder="0" applyAlignment="0" applyProtection="0">
      <alignment/>
      <protection/>
    </xf>
    <xf numFmtId="0" fontId="1" fillId="10" borderId="0" applyNumberFormat="0" applyBorder="0" applyAlignment="0" applyProtection="0">
      <alignment/>
      <protection/>
    </xf>
    <xf numFmtId="0" fontId="1" fillId="10" borderId="0" applyNumberFormat="0" applyBorder="0" applyAlignment="0" applyProtection="0">
      <alignment/>
      <protection/>
    </xf>
    <xf numFmtId="0" fontId="1" fillId="10" borderId="0" applyNumberFormat="0" applyBorder="0" applyAlignment="0" applyProtection="0">
      <alignment/>
      <protection/>
    </xf>
    <xf numFmtId="0" fontId="1" fillId="10" borderId="0" applyNumberFormat="0" applyBorder="0" applyAlignment="0" applyProtection="0">
      <alignment/>
      <protection/>
    </xf>
    <xf numFmtId="0" fontId="1" fillId="10" borderId="0" applyNumberFormat="0" applyBorder="0" applyAlignment="0" applyProtection="0">
      <alignment/>
      <protection/>
    </xf>
    <xf numFmtId="0" fontId="1" fillId="10" borderId="0" applyNumberFormat="0" applyBorder="0" applyAlignment="0" applyProtection="0">
      <alignment/>
      <protection/>
    </xf>
    <xf numFmtId="0" fontId="1" fillId="10" borderId="0" applyNumberFormat="0" applyBorder="0" applyAlignment="0" applyProtection="0">
      <alignment/>
      <protection/>
    </xf>
    <xf numFmtId="0" fontId="1" fillId="10" borderId="0" applyNumberFormat="0" applyBorder="0" applyAlignment="0" applyProtection="0">
      <alignment/>
      <protection/>
    </xf>
    <xf numFmtId="0" fontId="1" fillId="10" borderId="0" applyNumberFormat="0" applyBorder="0" applyAlignment="0" applyProtection="0">
      <alignment/>
      <protection/>
    </xf>
    <xf numFmtId="0" fontId="1" fillId="10" borderId="0" applyNumberFormat="0" applyBorder="0" applyAlignment="0" applyProtection="0">
      <alignment/>
      <protection/>
    </xf>
    <xf numFmtId="0" fontId="1" fillId="10" borderId="0" applyNumberFormat="0" applyBorder="0" applyAlignment="0" applyProtection="0">
      <alignment/>
      <protection/>
    </xf>
    <xf numFmtId="0" fontId="1" fillId="10" borderId="0" applyNumberFormat="0" applyBorder="0" applyAlignment="0" applyProtection="0">
      <alignment/>
      <protection/>
    </xf>
    <xf numFmtId="0" fontId="1" fillId="10" borderId="0" applyNumberFormat="0" applyBorder="0" applyAlignment="0" applyProtection="0">
      <alignment/>
      <protection/>
    </xf>
    <xf numFmtId="0" fontId="1" fillId="14" borderId="0" applyNumberFormat="0" applyBorder="0" applyAlignment="0" applyProtection="0">
      <alignment/>
      <protection/>
    </xf>
    <xf numFmtId="0" fontId="1" fillId="14" borderId="0" applyNumberFormat="0" applyBorder="0" applyAlignment="0" applyProtection="0">
      <alignment/>
      <protection/>
    </xf>
    <xf numFmtId="170" fontId="1" fillId="14" borderId="0" applyNumberFormat="0" applyBorder="0" applyAlignment="0" applyProtection="0">
      <alignment/>
      <protection/>
    </xf>
    <xf numFmtId="0" fontId="1" fillId="14" borderId="0" applyNumberFormat="0" applyBorder="0" applyAlignment="0" applyProtection="0">
      <alignment/>
      <protection/>
    </xf>
    <xf numFmtId="0" fontId="1" fillId="14" borderId="0" applyNumberFormat="0" applyBorder="0" applyAlignment="0" applyProtection="0">
      <alignment/>
      <protection/>
    </xf>
    <xf numFmtId="0" fontId="1" fillId="14" borderId="0" applyNumberFormat="0" applyBorder="0" applyAlignment="0" applyProtection="0">
      <alignment/>
      <protection/>
    </xf>
    <xf numFmtId="0" fontId="1" fillId="14" borderId="0" applyNumberFormat="0" applyBorder="0" applyAlignment="0" applyProtection="0">
      <alignment/>
      <protection/>
    </xf>
    <xf numFmtId="0" fontId="1" fillId="14" borderId="0" applyNumberFormat="0" applyBorder="0" applyAlignment="0" applyProtection="0">
      <alignment/>
      <protection/>
    </xf>
    <xf numFmtId="0" fontId="1" fillId="14" borderId="0" applyNumberFormat="0" applyBorder="0" applyAlignment="0" applyProtection="0">
      <alignment/>
      <protection/>
    </xf>
    <xf numFmtId="0" fontId="1" fillId="14" borderId="0" applyNumberFormat="0" applyBorder="0" applyAlignment="0" applyProtection="0">
      <alignment/>
      <protection/>
    </xf>
    <xf numFmtId="0" fontId="1" fillId="14" borderId="0" applyNumberFormat="0" applyBorder="0" applyAlignment="0" applyProtection="0">
      <alignment/>
      <protection/>
    </xf>
    <xf numFmtId="0" fontId="1" fillId="14" borderId="0" applyNumberFormat="0" applyBorder="0" applyAlignment="0" applyProtection="0">
      <alignment/>
      <protection/>
    </xf>
    <xf numFmtId="0" fontId="1" fillId="14" borderId="0" applyNumberFormat="0" applyBorder="0" applyAlignment="0" applyProtection="0">
      <alignment/>
      <protection/>
    </xf>
    <xf numFmtId="0" fontId="1" fillId="14" borderId="0" applyNumberFormat="0" applyBorder="0" applyAlignment="0" applyProtection="0">
      <alignment/>
      <protection/>
    </xf>
    <xf numFmtId="0" fontId="1" fillId="14" borderId="0" applyNumberFormat="0" applyBorder="0" applyAlignment="0" applyProtection="0">
      <alignment/>
      <protection/>
    </xf>
    <xf numFmtId="0" fontId="1" fillId="14" borderId="0" applyNumberFormat="0" applyBorder="0" applyAlignment="0" applyProtection="0">
      <alignment/>
      <protection/>
    </xf>
    <xf numFmtId="0" fontId="1" fillId="14" borderId="0" applyNumberFormat="0" applyBorder="0" applyAlignment="0" applyProtection="0">
      <alignment/>
      <protection/>
    </xf>
    <xf numFmtId="0" fontId="1" fillId="14" borderId="0" applyNumberFormat="0" applyBorder="0" applyAlignment="0" applyProtection="0">
      <alignment/>
      <protection/>
    </xf>
    <xf numFmtId="0" fontId="1" fillId="14" borderId="0" applyNumberFormat="0" applyBorder="0" applyAlignment="0" applyProtection="0">
      <alignment/>
      <protection/>
    </xf>
    <xf numFmtId="0" fontId="1" fillId="14" borderId="0" applyNumberFormat="0" applyBorder="0" applyAlignment="0" applyProtection="0">
      <alignment/>
      <protection/>
    </xf>
    <xf numFmtId="0" fontId="1" fillId="14" borderId="0" applyNumberFormat="0" applyBorder="0" applyAlignment="0" applyProtection="0">
      <alignment/>
      <protection/>
    </xf>
    <xf numFmtId="0" fontId="1" fillId="14" borderId="0" applyNumberFormat="0" applyBorder="0" applyAlignment="0" applyProtection="0">
      <alignment/>
      <protection/>
    </xf>
    <xf numFmtId="0" fontId="1" fillId="14" borderId="0" applyNumberFormat="0" applyBorder="0" applyAlignment="0" applyProtection="0">
      <alignment/>
      <protection/>
    </xf>
    <xf numFmtId="0" fontId="1" fillId="14" borderId="0" applyNumberFormat="0" applyBorder="0" applyAlignment="0" applyProtection="0">
      <alignment/>
      <protection/>
    </xf>
    <xf numFmtId="0" fontId="1" fillId="14" borderId="0" applyNumberFormat="0" applyBorder="0" applyAlignment="0" applyProtection="0">
      <alignment/>
      <protection/>
    </xf>
    <xf numFmtId="0" fontId="1" fillId="14" borderId="0" applyNumberFormat="0" applyBorder="0" applyAlignment="0" applyProtection="0">
      <alignment/>
      <protection/>
    </xf>
    <xf numFmtId="0" fontId="1" fillId="14" borderId="0" applyNumberFormat="0" applyBorder="0" applyAlignment="0" applyProtection="0">
      <alignment/>
      <protection/>
    </xf>
    <xf numFmtId="0" fontId="1" fillId="14" borderId="0" applyNumberFormat="0" applyBorder="0" applyAlignment="0" applyProtection="0">
      <alignment/>
      <protection/>
    </xf>
    <xf numFmtId="0" fontId="1" fillId="14" borderId="0" applyNumberFormat="0" applyBorder="0" applyAlignment="0" applyProtection="0">
      <alignment/>
      <protection/>
    </xf>
    <xf numFmtId="0" fontId="1" fillId="14" borderId="0" applyNumberFormat="0" applyBorder="0" applyAlignment="0" applyProtection="0">
      <alignment/>
      <protection/>
    </xf>
    <xf numFmtId="0" fontId="1" fillId="14" borderId="0" applyNumberFormat="0" applyBorder="0" applyAlignment="0" applyProtection="0">
      <alignment/>
      <protection/>
    </xf>
    <xf numFmtId="0" fontId="1" fillId="14" borderId="0" applyNumberFormat="0" applyBorder="0" applyAlignment="0" applyProtection="0">
      <alignment/>
      <protection/>
    </xf>
    <xf numFmtId="0" fontId="1" fillId="14" borderId="0" applyNumberFormat="0" applyBorder="0" applyAlignment="0" applyProtection="0">
      <alignment/>
      <protection/>
    </xf>
    <xf numFmtId="0" fontId="1" fillId="14" borderId="0" applyNumberFormat="0" applyBorder="0" applyAlignment="0" applyProtection="0">
      <alignment/>
      <protection/>
    </xf>
    <xf numFmtId="0" fontId="1" fillId="14" borderId="0" applyNumberFormat="0" applyBorder="0" applyAlignment="0" applyProtection="0">
      <alignment/>
      <protection/>
    </xf>
    <xf numFmtId="0" fontId="1" fillId="13" borderId="0" applyNumberFormat="0" applyBorder="0" applyAlignment="0" applyProtection="0">
      <alignment/>
      <protection/>
    </xf>
    <xf numFmtId="0" fontId="1" fillId="14" borderId="0" applyNumberFormat="0" applyBorder="0" applyAlignment="0" applyProtection="0">
      <alignment/>
      <protection/>
    </xf>
    <xf numFmtId="0" fontId="1" fillId="14" borderId="0" applyNumberFormat="0" applyBorder="0" applyAlignment="0" applyProtection="0">
      <alignment/>
      <protection/>
    </xf>
    <xf numFmtId="0" fontId="1" fillId="14" borderId="0" applyNumberFormat="0" applyBorder="0" applyAlignment="0" applyProtection="0">
      <alignment/>
      <protection/>
    </xf>
    <xf numFmtId="0" fontId="1" fillId="14" borderId="0" applyNumberFormat="0" applyBorder="0" applyAlignment="0" applyProtection="0">
      <alignment/>
      <protection/>
    </xf>
    <xf numFmtId="0" fontId="1" fillId="14" borderId="0" applyNumberFormat="0" applyBorder="0" applyAlignment="0" applyProtection="0">
      <alignment/>
      <protection/>
    </xf>
    <xf numFmtId="0" fontId="1" fillId="14" borderId="0" applyNumberFormat="0" applyBorder="0" applyAlignment="0" applyProtection="0">
      <alignment/>
      <protection/>
    </xf>
    <xf numFmtId="0" fontId="1" fillId="14" borderId="0" applyNumberFormat="0" applyBorder="0" applyAlignment="0" applyProtection="0">
      <alignment/>
      <protection/>
    </xf>
    <xf numFmtId="0" fontId="2" fillId="15" borderId="0" applyNumberFormat="0" applyBorder="0" applyAlignment="0" applyProtection="0">
      <alignment/>
      <protection/>
    </xf>
    <xf numFmtId="170" fontId="2" fillId="15" borderId="0" applyNumberFormat="0" applyBorder="0" applyAlignment="0" applyProtection="0">
      <alignment/>
      <protection/>
    </xf>
    <xf numFmtId="0" fontId="2" fillId="15" borderId="0" applyNumberFormat="0" applyBorder="0" applyAlignment="0" applyProtection="0">
      <alignment/>
      <protection/>
    </xf>
    <xf numFmtId="0" fontId="2" fillId="15" borderId="0" applyNumberFormat="0" applyBorder="0" applyAlignment="0" applyProtection="0">
      <alignment/>
      <protection/>
    </xf>
    <xf numFmtId="0" fontId="2" fillId="15" borderId="0" applyNumberFormat="0" applyBorder="0" applyAlignment="0" applyProtection="0">
      <alignment/>
      <protection/>
    </xf>
    <xf numFmtId="0" fontId="2" fillId="16" borderId="0" applyNumberFormat="0" applyBorder="0" applyAlignment="0" applyProtection="0">
      <alignment/>
      <protection/>
    </xf>
    <xf numFmtId="0" fontId="2" fillId="5" borderId="0" applyNumberFormat="0" applyBorder="0" applyAlignment="0" applyProtection="0">
      <alignment/>
      <protection/>
    </xf>
    <xf numFmtId="170" fontId="2" fillId="5" borderId="0" applyNumberFormat="0" applyBorder="0" applyAlignment="0" applyProtection="0">
      <alignment/>
      <protection/>
    </xf>
    <xf numFmtId="0" fontId="2" fillId="5" borderId="0" applyNumberFormat="0" applyBorder="0" applyAlignment="0" applyProtection="0">
      <alignment/>
      <protection/>
    </xf>
    <xf numFmtId="0" fontId="2" fillId="5" borderId="0" applyNumberFormat="0" applyBorder="0" applyAlignment="0" applyProtection="0">
      <alignment/>
      <protection/>
    </xf>
    <xf numFmtId="0" fontId="2" fillId="5" borderId="0" applyNumberFormat="0" applyBorder="0" applyAlignment="0" applyProtection="0">
      <alignment/>
      <protection/>
    </xf>
    <xf numFmtId="0" fontId="2" fillId="12" borderId="0" applyNumberFormat="0" applyBorder="0" applyAlignment="0" applyProtection="0">
      <alignment/>
      <protection/>
    </xf>
    <xf numFmtId="170" fontId="2" fillId="12" borderId="0" applyNumberFormat="0" applyBorder="0" applyAlignment="0" applyProtection="0">
      <alignment/>
      <protection/>
    </xf>
    <xf numFmtId="0" fontId="2" fillId="12" borderId="0" applyNumberFormat="0" applyBorder="0" applyAlignment="0" applyProtection="0">
      <alignment/>
      <protection/>
    </xf>
    <xf numFmtId="0" fontId="2" fillId="12" borderId="0" applyNumberFormat="0" applyBorder="0" applyAlignment="0" applyProtection="0">
      <alignment/>
      <protection/>
    </xf>
    <xf numFmtId="0" fontId="2" fillId="12" borderId="0" applyNumberFormat="0" applyBorder="0" applyAlignment="0" applyProtection="0">
      <alignment/>
      <protection/>
    </xf>
    <xf numFmtId="0" fontId="2" fillId="13" borderId="0" applyNumberFormat="0" applyBorder="0" applyAlignment="0" applyProtection="0">
      <alignment/>
      <protection/>
    </xf>
    <xf numFmtId="0" fontId="2" fillId="17" borderId="0" applyNumberFormat="0" applyBorder="0" applyAlignment="0" applyProtection="0">
      <alignment/>
      <protection/>
    </xf>
    <xf numFmtId="170" fontId="2" fillId="17" borderId="0" applyNumberFormat="0" applyBorder="0" applyAlignment="0" applyProtection="0">
      <alignment/>
      <protection/>
    </xf>
    <xf numFmtId="0" fontId="2" fillId="17" borderId="0" applyNumberFormat="0" applyBorder="0" applyAlignment="0" applyProtection="0">
      <alignment/>
      <protection/>
    </xf>
    <xf numFmtId="0" fontId="2" fillId="17" borderId="0" applyNumberFormat="0" applyBorder="0" applyAlignment="0" applyProtection="0">
      <alignment/>
      <protection/>
    </xf>
    <xf numFmtId="0" fontId="2" fillId="17" borderId="0" applyNumberFormat="0" applyBorder="0" applyAlignment="0" applyProtection="0">
      <alignment/>
      <protection/>
    </xf>
    <xf numFmtId="0" fontId="2" fillId="11" borderId="0" applyNumberFormat="0" applyBorder="0" applyAlignment="0" applyProtection="0">
      <alignment/>
      <protection/>
    </xf>
    <xf numFmtId="0" fontId="2" fillId="16" borderId="0" applyNumberFormat="0" applyBorder="0" applyAlignment="0" applyProtection="0">
      <alignment/>
      <protection/>
    </xf>
    <xf numFmtId="170" fontId="2" fillId="16" borderId="0" applyNumberFormat="0" applyBorder="0" applyAlignment="0" applyProtection="0">
      <alignment/>
      <protection/>
    </xf>
    <xf numFmtId="0" fontId="2" fillId="16" borderId="0" applyNumberFormat="0" applyBorder="0" applyAlignment="0" applyProtection="0">
      <alignment/>
      <protection/>
    </xf>
    <xf numFmtId="0" fontId="2" fillId="16" borderId="0" applyNumberFormat="0" applyBorder="0" applyAlignment="0" applyProtection="0">
      <alignment/>
      <protection/>
    </xf>
    <xf numFmtId="0" fontId="2" fillId="16" borderId="0" applyNumberFormat="0" applyBorder="0" applyAlignment="0" applyProtection="0">
      <alignment/>
      <protection/>
    </xf>
    <xf numFmtId="0" fontId="2" fillId="18" borderId="0" applyNumberFormat="0" applyBorder="0" applyAlignment="0" applyProtection="0">
      <alignment/>
      <protection/>
    </xf>
    <xf numFmtId="170" fontId="2" fillId="18" borderId="0" applyNumberFormat="0" applyBorder="0" applyAlignment="0" applyProtection="0">
      <alignment/>
      <protection/>
    </xf>
    <xf numFmtId="0" fontId="2" fillId="18" borderId="0" applyNumberFormat="0" applyBorder="0" applyAlignment="0" applyProtection="0">
      <alignment/>
      <protection/>
    </xf>
    <xf numFmtId="0" fontId="2" fillId="18" borderId="0" applyNumberFormat="0" applyBorder="0" applyAlignment="0" applyProtection="0">
      <alignment/>
      <protection/>
    </xf>
    <xf numFmtId="0" fontId="2" fillId="18" borderId="0" applyNumberFormat="0" applyBorder="0" applyAlignment="0" applyProtection="0">
      <alignment/>
      <protection/>
    </xf>
    <xf numFmtId="0" fontId="2" fillId="5" borderId="0" applyNumberFormat="0" applyBorder="0" applyAlignment="0" applyProtection="0">
      <alignment/>
      <protection/>
    </xf>
    <xf numFmtId="0" fontId="2" fillId="19" borderId="0" applyNumberFormat="0" applyBorder="0" applyAlignment="0" applyProtection="0">
      <alignment/>
      <protection/>
    </xf>
    <xf numFmtId="170" fontId="2" fillId="19" borderId="0" applyNumberFormat="0" applyBorder="0" applyAlignment="0" applyProtection="0">
      <alignment/>
      <protection/>
    </xf>
    <xf numFmtId="0" fontId="2" fillId="19" borderId="0" applyNumberFormat="0" applyBorder="0" applyAlignment="0" applyProtection="0">
      <alignment/>
      <protection/>
    </xf>
    <xf numFmtId="0" fontId="2" fillId="19" borderId="0" applyNumberFormat="0" applyBorder="0" applyAlignment="0" applyProtection="0">
      <alignment/>
      <protection/>
    </xf>
    <xf numFmtId="0" fontId="2" fillId="19" borderId="0" applyNumberFormat="0" applyBorder="0" applyAlignment="0" applyProtection="0">
      <alignment/>
      <protection/>
    </xf>
    <xf numFmtId="0" fontId="2" fillId="16" borderId="0" applyNumberFormat="0" applyBorder="0" applyAlignment="0" applyProtection="0">
      <alignment/>
      <protection/>
    </xf>
    <xf numFmtId="0" fontId="2" fillId="20" borderId="0" applyNumberFormat="0" applyBorder="0" applyAlignment="0" applyProtection="0">
      <alignment/>
      <protection/>
    </xf>
    <xf numFmtId="170" fontId="2" fillId="20" borderId="0" applyNumberFormat="0" applyBorder="0" applyAlignment="0" applyProtection="0">
      <alignment/>
      <protection/>
    </xf>
    <xf numFmtId="0" fontId="2" fillId="20" borderId="0" applyNumberFormat="0" applyBorder="0" applyAlignment="0" applyProtection="0">
      <alignment/>
      <protection/>
    </xf>
    <xf numFmtId="0" fontId="2" fillId="20" borderId="0" applyNumberFormat="0" applyBorder="0" applyAlignment="0" applyProtection="0">
      <alignment/>
      <protection/>
    </xf>
    <xf numFmtId="0" fontId="2" fillId="20" borderId="0" applyNumberFormat="0" applyBorder="0" applyAlignment="0" applyProtection="0">
      <alignment/>
      <protection/>
    </xf>
    <xf numFmtId="0" fontId="2" fillId="21" borderId="0" applyNumberFormat="0" applyBorder="0" applyAlignment="0" applyProtection="0">
      <alignment/>
      <protection/>
    </xf>
    <xf numFmtId="170" fontId="2" fillId="21" borderId="0" applyNumberFormat="0" applyBorder="0" applyAlignment="0" applyProtection="0">
      <alignment/>
      <protection/>
    </xf>
    <xf numFmtId="0" fontId="2" fillId="21" borderId="0" applyNumberFormat="0" applyBorder="0" applyAlignment="0" applyProtection="0">
      <alignment/>
      <protection/>
    </xf>
    <xf numFmtId="0" fontId="2" fillId="21" borderId="0" applyNumberFormat="0" applyBorder="0" applyAlignment="0" applyProtection="0">
      <alignment/>
      <protection/>
    </xf>
    <xf numFmtId="0" fontId="2" fillId="21" borderId="0" applyNumberFormat="0" applyBorder="0" applyAlignment="0" applyProtection="0">
      <alignment/>
      <protection/>
    </xf>
    <xf numFmtId="0" fontId="2" fillId="17" borderId="0" applyNumberFormat="0" applyBorder="0" applyAlignment="0" applyProtection="0">
      <alignment/>
      <protection/>
    </xf>
    <xf numFmtId="170" fontId="2" fillId="17" borderId="0" applyNumberFormat="0" applyBorder="0" applyAlignment="0" applyProtection="0">
      <alignment/>
      <protection/>
    </xf>
    <xf numFmtId="0" fontId="2" fillId="17" borderId="0" applyNumberFormat="0" applyBorder="0" applyAlignment="0" applyProtection="0">
      <alignment/>
      <protection/>
    </xf>
    <xf numFmtId="0" fontId="2" fillId="17" borderId="0" applyNumberFormat="0" applyBorder="0" applyAlignment="0" applyProtection="0">
      <alignment/>
      <protection/>
    </xf>
    <xf numFmtId="0" fontId="2" fillId="17" borderId="0" applyNumberFormat="0" applyBorder="0" applyAlignment="0" applyProtection="0">
      <alignment/>
      <protection/>
    </xf>
    <xf numFmtId="0" fontId="2" fillId="22" borderId="0" applyNumberFormat="0" applyBorder="0" applyAlignment="0" applyProtection="0">
      <alignment/>
      <protection/>
    </xf>
    <xf numFmtId="0" fontId="2" fillId="16" borderId="0" applyNumberFormat="0" applyBorder="0" applyAlignment="0" applyProtection="0">
      <alignment/>
      <protection/>
    </xf>
    <xf numFmtId="170" fontId="2" fillId="16" borderId="0" applyNumberFormat="0" applyBorder="0" applyAlignment="0" applyProtection="0">
      <alignment/>
      <protection/>
    </xf>
    <xf numFmtId="0" fontId="2" fillId="16" borderId="0" applyNumberFormat="0" applyBorder="0" applyAlignment="0" applyProtection="0">
      <alignment/>
      <protection/>
    </xf>
    <xf numFmtId="0" fontId="2" fillId="16" borderId="0" applyNumberFormat="0" applyBorder="0" applyAlignment="0" applyProtection="0">
      <alignment/>
      <protection/>
    </xf>
    <xf numFmtId="0" fontId="2" fillId="16" borderId="0" applyNumberFormat="0" applyBorder="0" applyAlignment="0" applyProtection="0">
      <alignment/>
      <protection/>
    </xf>
    <xf numFmtId="0" fontId="2" fillId="23" borderId="0" applyNumberFormat="0" applyBorder="0" applyAlignment="0" applyProtection="0">
      <alignment/>
      <protection/>
    </xf>
    <xf numFmtId="170" fontId="2" fillId="23" borderId="0" applyNumberFormat="0" applyBorder="0" applyAlignment="0" applyProtection="0">
      <alignment/>
      <protection/>
    </xf>
    <xf numFmtId="0" fontId="2" fillId="23" borderId="0" applyNumberFormat="0" applyBorder="0" applyAlignment="0" applyProtection="0">
      <alignment/>
      <protection/>
    </xf>
    <xf numFmtId="0" fontId="2" fillId="23" borderId="0" applyNumberFormat="0" applyBorder="0" applyAlignment="0" applyProtection="0">
      <alignment/>
      <protection/>
    </xf>
    <xf numFmtId="0" fontId="2" fillId="23" borderId="0" applyNumberFormat="0" applyBorder="0" applyAlignment="0" applyProtection="0">
      <alignment/>
      <protection/>
    </xf>
    <xf numFmtId="166" fontId="20" fillId="10" borderId="1">
      <alignment horizontal="center" vertical="center"/>
      <protection/>
    </xf>
    <xf numFmtId="166" fontId="20" fillId="10" borderId="1">
      <alignment horizontal="center" vertical="center"/>
      <protection/>
    </xf>
    <xf numFmtId="166" fontId="20" fillId="10" borderId="1">
      <alignment horizontal="center" vertical="center"/>
      <protection/>
    </xf>
    <xf numFmtId="166" fontId="20" fillId="10" borderId="1">
      <alignment horizontal="center" vertical="center"/>
      <protection/>
    </xf>
    <xf numFmtId="175" fontId="71" fillId="0" borderId="0">
      <alignment/>
      <protection/>
    </xf>
    <xf numFmtId="0" fontId="3" fillId="4" borderId="0" applyNumberFormat="0" applyBorder="0" applyAlignment="0" applyProtection="0">
      <alignment/>
      <protection/>
    </xf>
    <xf numFmtId="170" fontId="3" fillId="4" borderId="0" applyNumberFormat="0" applyBorder="0" applyAlignment="0" applyProtection="0">
      <alignment/>
      <protection/>
    </xf>
    <xf numFmtId="0" fontId="3" fillId="4" borderId="0" applyNumberFormat="0" applyBorder="0" applyAlignment="0" applyProtection="0">
      <alignment/>
      <protection/>
    </xf>
    <xf numFmtId="0" fontId="3" fillId="4" borderId="0" applyNumberFormat="0" applyBorder="0" applyAlignment="0" applyProtection="0">
      <alignment/>
      <protection/>
    </xf>
    <xf numFmtId="0" fontId="3" fillId="4" borderId="0" applyNumberFormat="0" applyBorder="0" applyAlignment="0" applyProtection="0">
      <alignment/>
      <protection/>
    </xf>
    <xf numFmtId="3" fontId="72" fillId="0" borderId="0" applyFill="0" applyBorder="0" applyProtection="0">
      <alignment horizontal="right"/>
      <protection/>
    </xf>
    <xf numFmtId="0" fontId="4" fillId="11" borderId="2" applyNumberFormat="0" applyAlignment="0" applyProtection="0">
      <alignment/>
      <protection/>
    </xf>
    <xf numFmtId="170" fontId="4" fillId="11" borderId="2" applyNumberFormat="0" applyAlignment="0" applyProtection="0">
      <alignment/>
      <protection/>
    </xf>
    <xf numFmtId="0" fontId="4" fillId="11" borderId="2" applyNumberFormat="0" applyAlignment="0" applyProtection="0">
      <alignment/>
      <protection/>
    </xf>
    <xf numFmtId="0" fontId="4" fillId="11" borderId="2" applyNumberFormat="0" applyAlignment="0" applyProtection="0">
      <alignment/>
      <protection/>
    </xf>
    <xf numFmtId="0" fontId="4" fillId="11" borderId="2" applyNumberFormat="0" applyAlignment="0" applyProtection="0">
      <alignment/>
      <protection/>
    </xf>
    <xf numFmtId="0" fontId="4" fillId="24" borderId="2" applyNumberFormat="0" applyAlignment="0" applyProtection="0">
      <alignment/>
      <protection/>
    </xf>
    <xf numFmtId="0" fontId="5" fillId="25" borderId="3" applyNumberFormat="0" applyAlignment="0" applyProtection="0">
      <alignment/>
      <protection/>
    </xf>
    <xf numFmtId="170" fontId="5" fillId="25" borderId="3" applyNumberFormat="0" applyAlignment="0" applyProtection="0">
      <alignment/>
      <protection/>
    </xf>
    <xf numFmtId="0" fontId="5" fillId="25" borderId="3" applyNumberFormat="0" applyAlignment="0" applyProtection="0">
      <alignment/>
      <protection/>
    </xf>
    <xf numFmtId="0" fontId="5" fillId="25" borderId="3" applyNumberFormat="0" applyAlignment="0" applyProtection="0">
      <alignment/>
      <protection/>
    </xf>
    <xf numFmtId="0" fontId="5" fillId="25" borderId="3" applyNumberFormat="0" applyAlignment="0" applyProtection="0">
      <alignment/>
      <protection/>
    </xf>
    <xf numFmtId="43" fontId="0" fillId="0" borderId="0" applyFont="0" applyFill="0" applyBorder="0" applyAlignment="0" applyProtection="0">
      <alignment/>
      <protection/>
    </xf>
    <xf numFmtId="41" fontId="0" fillId="0" borderId="0" applyFont="0" applyFill="0" applyBorder="0" applyAlignment="0" applyProtection="0">
      <alignment/>
      <protection/>
    </xf>
    <xf numFmtId="41" fontId="0" fillId="0" borderId="0" applyFont="0" applyFill="0" applyBorder="0" applyAlignment="0" applyProtection="0">
      <alignment/>
      <protection/>
    </xf>
    <xf numFmtId="41"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16" fillId="0" borderId="0" applyFont="0" applyFill="0" applyBorder="0" applyAlignment="0" applyProtection="0">
      <alignment/>
      <protection/>
    </xf>
    <xf numFmtId="43" fontId="16" fillId="0" borderId="0" applyFont="0" applyFill="0" applyBorder="0" applyAlignment="0" applyProtection="0">
      <alignment/>
      <protection/>
    </xf>
    <xf numFmtId="43" fontId="16" fillId="0" borderId="0" applyFont="0" applyFill="0" applyBorder="0" applyAlignment="0" applyProtection="0">
      <alignment/>
      <protection/>
    </xf>
    <xf numFmtId="43" fontId="16" fillId="0" borderId="0" applyFont="0" applyFill="0" applyBorder="0" applyAlignment="0" applyProtection="0">
      <alignment/>
      <protection/>
    </xf>
    <xf numFmtId="43" fontId="16" fillId="0" borderId="0" applyFont="0" applyFill="0" applyBorder="0" applyAlignment="0" applyProtection="0">
      <alignment/>
      <protection/>
    </xf>
    <xf numFmtId="43" fontId="16"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01"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7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3" fontId="0" fillId="0" borderId="0" applyFont="0" applyFill="0" applyBorder="0" applyAlignment="0" applyProtection="0">
      <alignment/>
      <protection/>
    </xf>
    <xf numFmtId="3" fontId="0" fillId="0" borderId="0" applyFont="0" applyFill="0" applyBorder="0" applyAlignment="0" applyProtection="0">
      <alignment/>
      <protection/>
    </xf>
    <xf numFmtId="3" fontId="0" fillId="0" borderId="0" applyFont="0" applyFill="0" applyBorder="0" applyAlignment="0" applyProtection="0">
      <alignment/>
      <protection/>
    </xf>
    <xf numFmtId="3" fontId="0" fillId="0" borderId="0" applyFont="0" applyFill="0" applyBorder="0" applyAlignment="0" applyProtection="0">
      <alignment/>
      <protection/>
    </xf>
    <xf numFmtId="44" fontId="0" fillId="0" borderId="0" applyFont="0" applyFill="0" applyBorder="0" applyAlignment="0" applyProtection="0">
      <alignment/>
      <protection/>
    </xf>
    <xf numFmtId="42" fontId="0" fillId="0" borderId="0" applyFont="0" applyFill="0" applyBorder="0" applyAlignment="0" applyProtection="0">
      <alignment/>
      <protection/>
    </xf>
    <xf numFmtId="44" fontId="0" fillId="0" borderId="0" applyFont="0" applyFill="0" applyBorder="0" applyAlignment="0" applyProtection="0">
      <alignment/>
      <protection/>
    </xf>
    <xf numFmtId="44" fontId="0" fillId="0" borderId="0" applyFont="0" applyFill="0" applyBorder="0" applyAlignment="0" applyProtection="0">
      <alignment/>
      <protection/>
    </xf>
    <xf numFmtId="44" fontId="1" fillId="0" borderId="0" applyFont="0" applyFill="0" applyBorder="0" applyAlignment="0" applyProtection="0">
      <alignment/>
      <protection/>
    </xf>
    <xf numFmtId="44" fontId="1" fillId="0" borderId="0" applyFont="0" applyFill="0" applyBorder="0" applyAlignment="0" applyProtection="0">
      <alignment/>
      <protection/>
    </xf>
    <xf numFmtId="44" fontId="1" fillId="0" borderId="0" applyFont="0" applyFill="0" applyBorder="0" applyAlignment="0" applyProtection="0">
      <alignment/>
      <protection/>
    </xf>
    <xf numFmtId="44" fontId="1" fillId="0" borderId="0" applyFont="0" applyFill="0" applyBorder="0" applyAlignment="0" applyProtection="0">
      <alignment/>
      <protection/>
    </xf>
    <xf numFmtId="44" fontId="1" fillId="0" borderId="0" applyFont="0" applyFill="0" applyBorder="0" applyAlignment="0" applyProtection="0">
      <alignment/>
      <protection/>
    </xf>
    <xf numFmtId="44" fontId="16" fillId="0" borderId="0" applyFont="0" applyFill="0" applyBorder="0" applyAlignment="0" applyProtection="0">
      <alignment/>
      <protection/>
    </xf>
    <xf numFmtId="44" fontId="16" fillId="0" borderId="0" applyFont="0" applyFill="0" applyBorder="0" applyAlignment="0" applyProtection="0">
      <alignment/>
      <protection/>
    </xf>
    <xf numFmtId="44" fontId="1" fillId="0" borderId="0" applyFont="0" applyFill="0" applyBorder="0" applyAlignment="0" applyProtection="0">
      <alignment/>
      <protection/>
    </xf>
    <xf numFmtId="44" fontId="0" fillId="0" borderId="0" applyFont="0" applyFill="0" applyBorder="0" applyAlignment="0" applyProtection="0">
      <alignment/>
      <protection/>
    </xf>
    <xf numFmtId="44" fontId="16" fillId="0" borderId="0" applyFont="0" applyFill="0" applyBorder="0" applyAlignment="0" applyProtection="0">
      <alignment/>
      <protection/>
    </xf>
    <xf numFmtId="44" fontId="0" fillId="0" borderId="0" applyFont="0" applyFill="0" applyBorder="0" applyAlignment="0" applyProtection="0">
      <alignment/>
      <protection/>
    </xf>
    <xf numFmtId="44" fontId="0" fillId="0" borderId="0" applyFont="0" applyFill="0" applyBorder="0" applyAlignment="0" applyProtection="0">
      <alignment/>
      <protection/>
    </xf>
    <xf numFmtId="44" fontId="1" fillId="0" borderId="0" applyFont="0" applyFill="0" applyBorder="0" applyAlignment="0" applyProtection="0">
      <alignment/>
      <protection/>
    </xf>
    <xf numFmtId="44" fontId="0" fillId="0" borderId="0" applyFont="0" applyFill="0" applyBorder="0" applyAlignment="0" applyProtection="0">
      <alignment/>
      <protection/>
    </xf>
    <xf numFmtId="44" fontId="1" fillId="0" borderId="0" applyFont="0" applyFill="0" applyBorder="0" applyAlignment="0" applyProtection="0">
      <alignment/>
      <protection/>
    </xf>
    <xf numFmtId="44" fontId="1" fillId="0" borderId="0" applyFont="0" applyFill="0" applyBorder="0" applyAlignment="0" applyProtection="0">
      <alignment/>
      <protection/>
    </xf>
    <xf numFmtId="44" fontId="1" fillId="0" borderId="0" applyFont="0" applyFill="0" applyBorder="0" applyAlignment="0" applyProtection="0">
      <alignment/>
      <protection/>
    </xf>
    <xf numFmtId="44" fontId="1" fillId="0" borderId="0" applyFont="0" applyFill="0" applyBorder="0" applyAlignment="0" applyProtection="0">
      <alignment/>
      <protection/>
    </xf>
    <xf numFmtId="44" fontId="0" fillId="0" borderId="0" applyFont="0" applyFill="0" applyBorder="0" applyAlignment="0" applyProtection="0">
      <alignment/>
      <protection/>
    </xf>
    <xf numFmtId="44" fontId="0" fillId="0" borderId="0" applyFont="0" applyFill="0" applyBorder="0" applyAlignment="0" applyProtection="0">
      <alignment/>
      <protection/>
    </xf>
    <xf numFmtId="44" fontId="0" fillId="0" borderId="0" applyFont="0" applyFill="0" applyBorder="0" applyAlignment="0" applyProtection="0">
      <alignment/>
      <protection/>
    </xf>
    <xf numFmtId="44" fontId="0" fillId="0" borderId="0" applyFont="0" applyFill="0" applyBorder="0" applyAlignment="0" applyProtection="0">
      <alignment/>
      <protection/>
    </xf>
    <xf numFmtId="44" fontId="0" fillId="0" borderId="0" applyFont="0" applyFill="0" applyBorder="0" applyAlignment="0" applyProtection="0">
      <alignment/>
      <protection/>
    </xf>
    <xf numFmtId="44" fontId="0" fillId="0" borderId="0" applyFont="0" applyFill="0" applyBorder="0" applyAlignment="0" applyProtection="0">
      <alignment/>
      <protection/>
    </xf>
    <xf numFmtId="44" fontId="1" fillId="0" borderId="0" applyFont="0" applyFill="0" applyBorder="0" applyAlignment="0" applyProtection="0">
      <alignment/>
      <protection/>
    </xf>
    <xf numFmtId="44" fontId="1" fillId="0" borderId="0" applyFont="0" applyFill="0" applyBorder="0" applyAlignment="0" applyProtection="0">
      <alignment/>
      <protection/>
    </xf>
    <xf numFmtId="44" fontId="1" fillId="0" borderId="0" applyFont="0" applyFill="0" applyBorder="0" applyAlignment="0" applyProtection="0">
      <alignment/>
      <protection/>
    </xf>
    <xf numFmtId="44" fontId="1" fillId="0" borderId="0" applyFont="0" applyFill="0" applyBorder="0" applyAlignment="0" applyProtection="0">
      <alignment/>
      <protection/>
    </xf>
    <xf numFmtId="44" fontId="1" fillId="0" borderId="0" applyFont="0" applyFill="0" applyBorder="0" applyAlignment="0" applyProtection="0">
      <alignment/>
      <protection/>
    </xf>
    <xf numFmtId="44" fontId="1" fillId="0" borderId="0" applyFont="0" applyFill="0" applyBorder="0" applyAlignment="0" applyProtection="0">
      <alignment/>
      <protection/>
    </xf>
    <xf numFmtId="44" fontId="1" fillId="0" borderId="0" applyFont="0" applyFill="0" applyBorder="0" applyAlignment="0" applyProtection="0">
      <alignment/>
      <protection/>
    </xf>
    <xf numFmtId="44" fontId="1" fillId="0" borderId="0" applyFont="0" applyFill="0" applyBorder="0" applyAlignment="0" applyProtection="0">
      <alignment/>
      <protection/>
    </xf>
    <xf numFmtId="44" fontId="1" fillId="0" borderId="0" applyFont="0" applyFill="0" applyBorder="0" applyAlignment="0" applyProtection="0">
      <alignment/>
      <protection/>
    </xf>
    <xf numFmtId="44" fontId="1" fillId="0" borderId="0" applyFont="0" applyFill="0" applyBorder="0" applyAlignment="0" applyProtection="0">
      <alignment/>
      <protection/>
    </xf>
    <xf numFmtId="44" fontId="1" fillId="0" borderId="0" applyFont="0" applyFill="0" applyBorder="0" applyAlignment="0" applyProtection="0">
      <alignment/>
      <protection/>
    </xf>
    <xf numFmtId="44" fontId="1" fillId="0" borderId="0" applyFont="0" applyFill="0" applyBorder="0" applyAlignment="0" applyProtection="0">
      <alignment/>
      <protection/>
    </xf>
    <xf numFmtId="44" fontId="1" fillId="0" borderId="0" applyFont="0" applyFill="0" applyBorder="0" applyAlignment="0" applyProtection="0">
      <alignment/>
      <protection/>
    </xf>
    <xf numFmtId="44" fontId="1" fillId="0" borderId="0" applyFont="0" applyFill="0" applyBorder="0" applyAlignment="0" applyProtection="0">
      <alignment/>
      <protection/>
    </xf>
    <xf numFmtId="44" fontId="1" fillId="0" borderId="0" applyFont="0" applyFill="0" applyBorder="0" applyAlignment="0" applyProtection="0">
      <alignment/>
      <protection/>
    </xf>
    <xf numFmtId="44" fontId="1" fillId="0" borderId="0" applyFont="0" applyFill="0" applyBorder="0" applyAlignment="0" applyProtection="0">
      <alignment/>
      <protection/>
    </xf>
    <xf numFmtId="44" fontId="1" fillId="0" borderId="0" applyFont="0" applyFill="0" applyBorder="0" applyAlignment="0" applyProtection="0">
      <alignment/>
      <protection/>
    </xf>
    <xf numFmtId="44" fontId="1" fillId="0" borderId="0" applyFont="0" applyFill="0" applyBorder="0" applyAlignment="0" applyProtection="0">
      <alignment/>
      <protection/>
    </xf>
    <xf numFmtId="44" fontId="1" fillId="0" borderId="0" applyFont="0" applyFill="0" applyBorder="0" applyAlignment="0" applyProtection="0">
      <alignment/>
      <protection/>
    </xf>
    <xf numFmtId="44" fontId="1" fillId="0" borderId="0" applyFont="0" applyFill="0" applyBorder="0" applyAlignment="0" applyProtection="0">
      <alignment/>
      <protection/>
    </xf>
    <xf numFmtId="44" fontId="1" fillId="0" borderId="0" applyFont="0" applyFill="0" applyBorder="0" applyAlignment="0" applyProtection="0">
      <alignment/>
      <protection/>
    </xf>
    <xf numFmtId="44" fontId="1" fillId="0" borderId="0" applyFont="0" applyFill="0" applyBorder="0" applyAlignment="0" applyProtection="0">
      <alignment/>
      <protection/>
    </xf>
    <xf numFmtId="44" fontId="1" fillId="0" borderId="0" applyFont="0" applyFill="0" applyBorder="0" applyAlignment="0" applyProtection="0">
      <alignment/>
      <protection/>
    </xf>
    <xf numFmtId="44" fontId="1" fillId="0" borderId="0" applyFont="0" applyFill="0" applyBorder="0" applyAlignment="0" applyProtection="0">
      <alignment/>
      <protection/>
    </xf>
    <xf numFmtId="44" fontId="1" fillId="0" borderId="0" applyFont="0" applyFill="0" applyBorder="0" applyAlignment="0" applyProtection="0">
      <alignment/>
      <protection/>
    </xf>
    <xf numFmtId="44" fontId="1" fillId="0" borderId="0" applyFont="0" applyFill="0" applyBorder="0" applyAlignment="0" applyProtection="0">
      <alignment/>
      <protection/>
    </xf>
    <xf numFmtId="44" fontId="1" fillId="0" borderId="0" applyFont="0" applyFill="0" applyBorder="0" applyAlignment="0" applyProtection="0">
      <alignment/>
      <protection/>
    </xf>
    <xf numFmtId="44" fontId="1" fillId="0" borderId="0" applyFont="0" applyFill="0" applyBorder="0" applyAlignment="0" applyProtection="0">
      <alignment/>
      <protection/>
    </xf>
    <xf numFmtId="44" fontId="1" fillId="0" borderId="0" applyFont="0" applyFill="0" applyBorder="0" applyAlignment="0" applyProtection="0">
      <alignment/>
      <protection/>
    </xf>
    <xf numFmtId="44" fontId="1" fillId="0" borderId="0" applyFont="0" applyFill="0" applyBorder="0" applyAlignment="0" applyProtection="0">
      <alignment/>
      <protection/>
    </xf>
    <xf numFmtId="44" fontId="1" fillId="0" borderId="0" applyFont="0" applyFill="0" applyBorder="0" applyAlignment="0" applyProtection="0">
      <alignment/>
      <protection/>
    </xf>
    <xf numFmtId="44" fontId="1" fillId="0" borderId="0" applyFont="0" applyFill="0" applyBorder="0" applyAlignment="0" applyProtection="0">
      <alignment/>
      <protection/>
    </xf>
    <xf numFmtId="44" fontId="1" fillId="0" borderId="0" applyFont="0" applyFill="0" applyBorder="0" applyAlignment="0" applyProtection="0">
      <alignment/>
      <protection/>
    </xf>
    <xf numFmtId="44" fontId="1" fillId="0" borderId="0" applyFont="0" applyFill="0" applyBorder="0" applyAlignment="0" applyProtection="0">
      <alignment/>
      <protection/>
    </xf>
    <xf numFmtId="44" fontId="1" fillId="0" borderId="0" applyFont="0" applyFill="0" applyBorder="0" applyAlignment="0" applyProtection="0">
      <alignment/>
      <protection/>
    </xf>
    <xf numFmtId="44" fontId="1" fillId="0" borderId="0" applyFont="0" applyFill="0" applyBorder="0" applyAlignment="0" applyProtection="0">
      <alignment/>
      <protection/>
    </xf>
    <xf numFmtId="44" fontId="1" fillId="0" borderId="0" applyFont="0" applyFill="0" applyBorder="0" applyAlignment="0" applyProtection="0">
      <alignment/>
      <protection/>
    </xf>
    <xf numFmtId="44" fontId="1" fillId="0" borderId="0" applyFont="0" applyFill="0" applyBorder="0" applyAlignment="0" applyProtection="0">
      <alignment/>
      <protection/>
    </xf>
    <xf numFmtId="44" fontId="1" fillId="0" borderId="0" applyFont="0" applyFill="0" applyBorder="0" applyAlignment="0" applyProtection="0">
      <alignment/>
      <protection/>
    </xf>
    <xf numFmtId="44" fontId="1" fillId="0" borderId="0" applyFont="0" applyFill="0" applyBorder="0" applyAlignment="0" applyProtection="0">
      <alignment/>
      <protection/>
    </xf>
    <xf numFmtId="44" fontId="1" fillId="0" borderId="0" applyFont="0" applyFill="0" applyBorder="0" applyAlignment="0" applyProtection="0">
      <alignment/>
      <protection/>
    </xf>
    <xf numFmtId="44" fontId="1" fillId="0" borderId="0" applyFont="0" applyFill="0" applyBorder="0" applyAlignment="0" applyProtection="0">
      <alignment/>
      <protection/>
    </xf>
    <xf numFmtId="44" fontId="1" fillId="0" borderId="0" applyFont="0" applyFill="0" applyBorder="0" applyAlignment="0" applyProtection="0">
      <alignment/>
      <protection/>
    </xf>
    <xf numFmtId="44" fontId="1" fillId="0" borderId="0" applyFont="0" applyFill="0" applyBorder="0" applyAlignment="0" applyProtection="0">
      <alignment/>
      <protection/>
    </xf>
    <xf numFmtId="44" fontId="1" fillId="0" borderId="0" applyFont="0" applyFill="0" applyBorder="0" applyAlignment="0" applyProtection="0">
      <alignment/>
      <protection/>
    </xf>
    <xf numFmtId="44" fontId="1" fillId="0" borderId="0" applyFont="0" applyFill="0" applyBorder="0" applyAlignment="0" applyProtection="0">
      <alignment/>
      <protection/>
    </xf>
    <xf numFmtId="44" fontId="1" fillId="0" borderId="0" applyFont="0" applyFill="0" applyBorder="0" applyAlignment="0" applyProtection="0">
      <alignment/>
      <protection/>
    </xf>
    <xf numFmtId="44" fontId="1" fillId="0" borderId="0" applyFont="0" applyFill="0" applyBorder="0" applyAlignment="0" applyProtection="0">
      <alignment/>
      <protection/>
    </xf>
    <xf numFmtId="44" fontId="1" fillId="0" borderId="0" applyFont="0" applyFill="0" applyBorder="0" applyAlignment="0" applyProtection="0">
      <alignment/>
      <protection/>
    </xf>
    <xf numFmtId="44" fontId="1" fillId="0" borderId="0" applyFont="0" applyFill="0" applyBorder="0" applyAlignment="0" applyProtection="0">
      <alignment/>
      <protection/>
    </xf>
    <xf numFmtId="44" fontId="1" fillId="0" borderId="0" applyFont="0" applyFill="0" applyBorder="0" applyAlignment="0" applyProtection="0">
      <alignment/>
      <protection/>
    </xf>
    <xf numFmtId="44" fontId="1" fillId="0" borderId="0" applyFont="0" applyFill="0" applyBorder="0" applyAlignment="0" applyProtection="0">
      <alignment/>
      <protection/>
    </xf>
    <xf numFmtId="44" fontId="1" fillId="0" borderId="0" applyFont="0" applyFill="0" applyBorder="0" applyAlignment="0" applyProtection="0">
      <alignment/>
      <protection/>
    </xf>
    <xf numFmtId="44" fontId="1" fillId="0" borderId="0" applyFont="0" applyFill="0" applyBorder="0" applyAlignment="0" applyProtection="0">
      <alignment/>
      <protection/>
    </xf>
    <xf numFmtId="44" fontId="1" fillId="0" borderId="0" applyFont="0" applyFill="0" applyBorder="0" applyAlignment="0" applyProtection="0">
      <alignment/>
      <protection/>
    </xf>
    <xf numFmtId="44" fontId="1" fillId="0" borderId="0" applyFont="0" applyFill="0" applyBorder="0" applyAlignment="0" applyProtection="0">
      <alignment/>
      <protection/>
    </xf>
    <xf numFmtId="44" fontId="1" fillId="0" borderId="0" applyFont="0" applyFill="0" applyBorder="0" applyAlignment="0" applyProtection="0">
      <alignment/>
      <protection/>
    </xf>
    <xf numFmtId="44" fontId="1" fillId="0" borderId="0" applyFont="0" applyFill="0" applyBorder="0" applyAlignment="0" applyProtection="0">
      <alignment/>
      <protection/>
    </xf>
    <xf numFmtId="44" fontId="1" fillId="0" borderId="0" applyFont="0" applyFill="0" applyBorder="0" applyAlignment="0" applyProtection="0">
      <alignment/>
      <protection/>
    </xf>
    <xf numFmtId="44" fontId="1" fillId="0" borderId="0" applyFont="0" applyFill="0" applyBorder="0" applyAlignment="0" applyProtection="0">
      <alignment/>
      <protection/>
    </xf>
    <xf numFmtId="44" fontId="1" fillId="0" borderId="0" applyFont="0" applyFill="0" applyBorder="0" applyAlignment="0" applyProtection="0">
      <alignment/>
      <protection/>
    </xf>
    <xf numFmtId="44" fontId="1" fillId="0" borderId="0" applyFont="0" applyFill="0" applyBorder="0" applyAlignment="0" applyProtection="0">
      <alignment/>
      <protection/>
    </xf>
    <xf numFmtId="44" fontId="1" fillId="0" borderId="0" applyFont="0" applyFill="0" applyBorder="0" applyAlignment="0" applyProtection="0">
      <alignment/>
      <protection/>
    </xf>
    <xf numFmtId="44" fontId="1" fillId="0" borderId="0" applyFont="0" applyFill="0" applyBorder="0" applyAlignment="0" applyProtection="0">
      <alignment/>
      <protection/>
    </xf>
    <xf numFmtId="44" fontId="1" fillId="0" borderId="0" applyFont="0" applyFill="0" applyBorder="0" applyAlignment="0" applyProtection="0">
      <alignment/>
      <protection/>
    </xf>
    <xf numFmtId="44" fontId="1" fillId="0" borderId="0" applyFont="0" applyFill="0" applyBorder="0" applyAlignment="0" applyProtection="0">
      <alignment/>
      <protection/>
    </xf>
    <xf numFmtId="44" fontId="1" fillId="0" borderId="0" applyFont="0" applyFill="0" applyBorder="0" applyAlignment="0" applyProtection="0">
      <alignment/>
      <protection/>
    </xf>
    <xf numFmtId="44" fontId="1" fillId="0" borderId="0" applyFont="0" applyFill="0" applyBorder="0" applyAlignment="0" applyProtection="0">
      <alignment/>
      <protection/>
    </xf>
    <xf numFmtId="44" fontId="1" fillId="0" borderId="0" applyFont="0" applyFill="0" applyBorder="0" applyAlignment="0" applyProtection="0">
      <alignment/>
      <protection/>
    </xf>
    <xf numFmtId="44" fontId="1" fillId="0" borderId="0" applyFont="0" applyFill="0" applyBorder="0" applyAlignment="0" applyProtection="0">
      <alignment/>
      <protection/>
    </xf>
    <xf numFmtId="44" fontId="1" fillId="0" borderId="0" applyFont="0" applyFill="0" applyBorder="0" applyAlignment="0" applyProtection="0">
      <alignment/>
      <protection/>
    </xf>
    <xf numFmtId="44" fontId="1" fillId="0" borderId="0" applyFont="0" applyFill="0" applyBorder="0" applyAlignment="0" applyProtection="0">
      <alignment/>
      <protection/>
    </xf>
    <xf numFmtId="44" fontId="1" fillId="0" borderId="0" applyFont="0" applyFill="0" applyBorder="0" applyAlignment="0" applyProtection="0">
      <alignment/>
      <protection/>
    </xf>
    <xf numFmtId="44" fontId="1" fillId="0" borderId="0" applyFont="0" applyFill="0" applyBorder="0" applyAlignment="0" applyProtection="0">
      <alignment/>
      <protection/>
    </xf>
    <xf numFmtId="44" fontId="1" fillId="0" borderId="0" applyFont="0" applyFill="0" applyBorder="0" applyAlignment="0" applyProtection="0">
      <alignment/>
      <protection/>
    </xf>
    <xf numFmtId="44" fontId="1" fillId="0" borderId="0" applyFont="0" applyFill="0" applyBorder="0" applyAlignment="0" applyProtection="0">
      <alignment/>
      <protection/>
    </xf>
    <xf numFmtId="44" fontId="1" fillId="0" borderId="0" applyFont="0" applyFill="0" applyBorder="0" applyAlignment="0" applyProtection="0">
      <alignment/>
      <protection/>
    </xf>
    <xf numFmtId="44" fontId="1" fillId="0" borderId="0" applyFont="0" applyFill="0" applyBorder="0" applyAlignment="0" applyProtection="0">
      <alignment/>
      <protection/>
    </xf>
    <xf numFmtId="44" fontId="1" fillId="0" borderId="0" applyFont="0" applyFill="0" applyBorder="0" applyAlignment="0" applyProtection="0">
      <alignment/>
      <protection/>
    </xf>
    <xf numFmtId="44" fontId="1" fillId="0" borderId="0" applyFont="0" applyFill="0" applyBorder="0" applyAlignment="0" applyProtection="0">
      <alignment/>
      <protection/>
    </xf>
    <xf numFmtId="44" fontId="1" fillId="0" borderId="0" applyFont="0" applyFill="0" applyBorder="0" applyAlignment="0" applyProtection="0">
      <alignment/>
      <protection/>
    </xf>
    <xf numFmtId="44" fontId="1" fillId="0" borderId="0" applyFont="0" applyFill="0" applyBorder="0" applyAlignment="0" applyProtection="0">
      <alignment/>
      <protection/>
    </xf>
    <xf numFmtId="44" fontId="1" fillId="0" borderId="0" applyFont="0" applyFill="0" applyBorder="0" applyAlignment="0" applyProtection="0">
      <alignment/>
      <protection/>
    </xf>
    <xf numFmtId="44" fontId="1" fillId="0" borderId="0" applyFont="0" applyFill="0" applyBorder="0" applyAlignment="0" applyProtection="0">
      <alignment/>
      <protection/>
    </xf>
    <xf numFmtId="44" fontId="1" fillId="0" borderId="0" applyFont="0" applyFill="0" applyBorder="0" applyAlignment="0" applyProtection="0">
      <alignment/>
      <protection/>
    </xf>
    <xf numFmtId="44" fontId="1" fillId="0" borderId="0" applyFont="0" applyFill="0" applyBorder="0" applyAlignment="0" applyProtection="0">
      <alignment/>
      <protection/>
    </xf>
    <xf numFmtId="44" fontId="1" fillId="0" borderId="0" applyFont="0" applyFill="0" applyBorder="0" applyAlignment="0" applyProtection="0">
      <alignment/>
      <protection/>
    </xf>
    <xf numFmtId="44" fontId="1" fillId="0" borderId="0" applyFont="0" applyFill="0" applyBorder="0" applyAlignment="0" applyProtection="0">
      <alignment/>
      <protection/>
    </xf>
    <xf numFmtId="44" fontId="1" fillId="0" borderId="0" applyFont="0" applyFill="0" applyBorder="0" applyAlignment="0" applyProtection="0">
      <alignment/>
      <protection/>
    </xf>
    <xf numFmtId="44" fontId="1" fillId="0" borderId="0" applyFont="0" applyFill="0" applyBorder="0" applyAlignment="0" applyProtection="0">
      <alignment/>
      <protection/>
    </xf>
    <xf numFmtId="44" fontId="1" fillId="0" borderId="0" applyFont="0" applyFill="0" applyBorder="0" applyAlignment="0" applyProtection="0">
      <alignment/>
      <protection/>
    </xf>
    <xf numFmtId="44" fontId="1" fillId="0" borderId="0" applyFont="0" applyFill="0" applyBorder="0" applyAlignment="0" applyProtection="0">
      <alignment/>
      <protection/>
    </xf>
    <xf numFmtId="44" fontId="1" fillId="0" borderId="0" applyFont="0" applyFill="0" applyBorder="0" applyAlignment="0" applyProtection="0">
      <alignment/>
      <protection/>
    </xf>
    <xf numFmtId="44" fontId="1" fillId="0" borderId="0" applyFont="0" applyFill="0" applyBorder="0" applyAlignment="0" applyProtection="0">
      <alignment/>
      <protection/>
    </xf>
    <xf numFmtId="44" fontId="1" fillId="0" borderId="0" applyFont="0" applyFill="0" applyBorder="0" applyAlignment="0" applyProtection="0">
      <alignment/>
      <protection/>
    </xf>
    <xf numFmtId="44" fontId="1" fillId="0" borderId="0" applyFont="0" applyFill="0" applyBorder="0" applyAlignment="0" applyProtection="0">
      <alignment/>
      <protection/>
    </xf>
    <xf numFmtId="44" fontId="1" fillId="0" borderId="0" applyFont="0" applyFill="0" applyBorder="0" applyAlignment="0" applyProtection="0">
      <alignment/>
      <protection/>
    </xf>
    <xf numFmtId="44" fontId="0" fillId="0" borderId="0" applyFont="0" applyFill="0" applyBorder="0" applyAlignment="0" applyProtection="0">
      <alignment/>
      <protection/>
    </xf>
    <xf numFmtId="44" fontId="1" fillId="0" borderId="0" applyFont="0" applyFill="0" applyBorder="0" applyAlignment="0" applyProtection="0">
      <alignment/>
      <protection/>
    </xf>
    <xf numFmtId="44" fontId="1" fillId="0" borderId="0" applyFont="0" applyFill="0" applyBorder="0" applyAlignment="0" applyProtection="0">
      <alignment/>
      <protection/>
    </xf>
    <xf numFmtId="44" fontId="1" fillId="0" borderId="0" applyFont="0" applyFill="0" applyBorder="0" applyAlignment="0" applyProtection="0">
      <alignment/>
      <protection/>
    </xf>
    <xf numFmtId="44" fontId="1" fillId="0" borderId="0" applyFont="0" applyFill="0" applyBorder="0" applyAlignment="0" applyProtection="0">
      <alignment/>
      <protection/>
    </xf>
    <xf numFmtId="44" fontId="1" fillId="0" borderId="0" applyFont="0" applyFill="0" applyBorder="0" applyAlignment="0" applyProtection="0">
      <alignment/>
      <protection/>
    </xf>
    <xf numFmtId="44" fontId="1" fillId="0" borderId="0" applyFont="0" applyFill="0" applyBorder="0" applyAlignment="0" applyProtection="0">
      <alignment/>
      <protection/>
    </xf>
    <xf numFmtId="44" fontId="1" fillId="0" borderId="0" applyFont="0" applyFill="0" applyBorder="0" applyAlignment="0" applyProtection="0">
      <alignment/>
      <protection/>
    </xf>
    <xf numFmtId="44" fontId="1" fillId="0" borderId="0" applyFont="0" applyFill="0" applyBorder="0" applyAlignment="0" applyProtection="0">
      <alignment/>
      <protection/>
    </xf>
    <xf numFmtId="44" fontId="1" fillId="0" borderId="0" applyFont="0" applyFill="0" applyBorder="0" applyAlignment="0" applyProtection="0">
      <alignment/>
      <protection/>
    </xf>
    <xf numFmtId="44" fontId="1" fillId="0" borderId="0" applyFont="0" applyFill="0" applyBorder="0" applyAlignment="0" applyProtection="0">
      <alignment/>
      <protection/>
    </xf>
    <xf numFmtId="44" fontId="1" fillId="0" borderId="0" applyFont="0" applyFill="0" applyBorder="0" applyAlignment="0" applyProtection="0">
      <alignment/>
      <protection/>
    </xf>
    <xf numFmtId="44" fontId="1" fillId="0" borderId="0" applyFont="0" applyFill="0" applyBorder="0" applyAlignment="0" applyProtection="0">
      <alignment/>
      <protection/>
    </xf>
    <xf numFmtId="44" fontId="1" fillId="0" borderId="0" applyFont="0" applyFill="0" applyBorder="0" applyAlignment="0" applyProtection="0">
      <alignment/>
      <protection/>
    </xf>
    <xf numFmtId="44" fontId="1" fillId="0" borderId="0" applyFont="0" applyFill="0" applyBorder="0" applyAlignment="0" applyProtection="0">
      <alignment/>
      <protection/>
    </xf>
    <xf numFmtId="44" fontId="1" fillId="0" borderId="0" applyFont="0" applyFill="0" applyBorder="0" applyAlignment="0" applyProtection="0">
      <alignment/>
      <protection/>
    </xf>
    <xf numFmtId="44" fontId="1" fillId="0" borderId="0" applyFont="0" applyFill="0" applyBorder="0" applyAlignment="0" applyProtection="0">
      <alignment/>
      <protection/>
    </xf>
    <xf numFmtId="44" fontId="1" fillId="0" borderId="0" applyFont="0" applyFill="0" applyBorder="0" applyAlignment="0" applyProtection="0">
      <alignment/>
      <protection/>
    </xf>
    <xf numFmtId="44" fontId="1" fillId="0" borderId="0" applyFont="0" applyFill="0" applyBorder="0" applyAlignment="0" applyProtection="0">
      <alignment/>
      <protection/>
    </xf>
    <xf numFmtId="44" fontId="1" fillId="0" borderId="0" applyFont="0" applyFill="0" applyBorder="0" applyAlignment="0" applyProtection="0">
      <alignment/>
      <protection/>
    </xf>
    <xf numFmtId="44" fontId="1" fillId="0" borderId="0" applyFont="0" applyFill="0" applyBorder="0" applyAlignment="0" applyProtection="0">
      <alignment/>
      <protection/>
    </xf>
    <xf numFmtId="44" fontId="1" fillId="0" borderId="0" applyFont="0" applyFill="0" applyBorder="0" applyAlignment="0" applyProtection="0">
      <alignment/>
      <protection/>
    </xf>
    <xf numFmtId="44" fontId="1" fillId="0" borderId="0" applyFont="0" applyFill="0" applyBorder="0" applyAlignment="0" applyProtection="0">
      <alignment/>
      <protection/>
    </xf>
    <xf numFmtId="44" fontId="1" fillId="0" borderId="0" applyFont="0" applyFill="0" applyBorder="0" applyAlignment="0" applyProtection="0">
      <alignment/>
      <protection/>
    </xf>
    <xf numFmtId="44" fontId="1" fillId="0" borderId="0" applyFont="0" applyFill="0" applyBorder="0" applyAlignment="0" applyProtection="0">
      <alignment/>
      <protection/>
    </xf>
    <xf numFmtId="44" fontId="1" fillId="0" borderId="0" applyFont="0" applyFill="0" applyBorder="0" applyAlignment="0" applyProtection="0">
      <alignment/>
      <protection/>
    </xf>
    <xf numFmtId="44" fontId="1" fillId="0" borderId="0" applyFont="0" applyFill="0" applyBorder="0" applyAlignment="0" applyProtection="0">
      <alignment/>
      <protection/>
    </xf>
    <xf numFmtId="44" fontId="1" fillId="0" borderId="0" applyFont="0" applyFill="0" applyBorder="0" applyAlignment="0" applyProtection="0">
      <alignment/>
      <protection/>
    </xf>
    <xf numFmtId="44" fontId="1" fillId="0" borderId="0" applyFont="0" applyFill="0" applyBorder="0" applyAlignment="0" applyProtection="0">
      <alignment/>
      <protection/>
    </xf>
    <xf numFmtId="44" fontId="1" fillId="0" borderId="0" applyFont="0" applyFill="0" applyBorder="0" applyAlignment="0" applyProtection="0">
      <alignment/>
      <protection/>
    </xf>
    <xf numFmtId="44" fontId="1" fillId="0" borderId="0" applyFont="0" applyFill="0" applyBorder="0" applyAlignment="0" applyProtection="0">
      <alignment/>
      <protection/>
    </xf>
    <xf numFmtId="44" fontId="1" fillId="0" borderId="0" applyFont="0" applyFill="0" applyBorder="0" applyAlignment="0" applyProtection="0">
      <alignment/>
      <protection/>
    </xf>
    <xf numFmtId="44" fontId="1" fillId="0" borderId="0" applyFont="0" applyFill="0" applyBorder="0" applyAlignment="0" applyProtection="0">
      <alignment/>
      <protection/>
    </xf>
    <xf numFmtId="44" fontId="1" fillId="0" borderId="0" applyFont="0" applyFill="0" applyBorder="0" applyAlignment="0" applyProtection="0">
      <alignment/>
      <protection/>
    </xf>
    <xf numFmtId="44" fontId="1" fillId="0" borderId="0" applyFont="0" applyFill="0" applyBorder="0" applyAlignment="0" applyProtection="0">
      <alignment/>
      <protection/>
    </xf>
    <xf numFmtId="44" fontId="1" fillId="0" borderId="0" applyFont="0" applyFill="0" applyBorder="0" applyAlignment="0" applyProtection="0">
      <alignment/>
      <protection/>
    </xf>
    <xf numFmtId="44" fontId="1" fillId="0" borderId="0" applyFont="0" applyFill="0" applyBorder="0" applyAlignment="0" applyProtection="0">
      <alignment/>
      <protection/>
    </xf>
    <xf numFmtId="44" fontId="1" fillId="0" borderId="0" applyFont="0" applyFill="0" applyBorder="0" applyAlignment="0" applyProtection="0">
      <alignment/>
      <protection/>
    </xf>
    <xf numFmtId="44" fontId="1" fillId="0" borderId="0" applyFont="0" applyFill="0" applyBorder="0" applyAlignment="0" applyProtection="0">
      <alignment/>
      <protection/>
    </xf>
    <xf numFmtId="44" fontId="1" fillId="0" borderId="0" applyFont="0" applyFill="0" applyBorder="0" applyAlignment="0" applyProtection="0">
      <alignment/>
      <protection/>
    </xf>
    <xf numFmtId="44" fontId="1" fillId="0" borderId="0" applyFont="0" applyFill="0" applyBorder="0" applyAlignment="0" applyProtection="0">
      <alignment/>
      <protection/>
    </xf>
    <xf numFmtId="44" fontId="1" fillId="0" borderId="0" applyFont="0" applyFill="0" applyBorder="0" applyAlignment="0" applyProtection="0">
      <alignment/>
      <protection/>
    </xf>
    <xf numFmtId="44" fontId="1" fillId="0" borderId="0" applyFont="0" applyFill="0" applyBorder="0" applyAlignment="0" applyProtection="0">
      <alignment/>
      <protection/>
    </xf>
    <xf numFmtId="44" fontId="1" fillId="0" borderId="0" applyFont="0" applyFill="0" applyBorder="0" applyAlignment="0" applyProtection="0">
      <alignment/>
      <protection/>
    </xf>
    <xf numFmtId="44" fontId="1" fillId="0" borderId="0" applyFont="0" applyFill="0" applyBorder="0" applyAlignment="0" applyProtection="0">
      <alignment/>
      <protection/>
    </xf>
    <xf numFmtId="44" fontId="1" fillId="0" borderId="0" applyFont="0" applyFill="0" applyBorder="0" applyAlignment="0" applyProtection="0">
      <alignment/>
      <protection/>
    </xf>
    <xf numFmtId="44" fontId="1" fillId="0" borderId="0" applyFont="0" applyFill="0" applyBorder="0" applyAlignment="0" applyProtection="0">
      <alignment/>
      <protection/>
    </xf>
    <xf numFmtId="44" fontId="1" fillId="0" borderId="0" applyFont="0" applyFill="0" applyBorder="0" applyAlignment="0" applyProtection="0">
      <alignment/>
      <protection/>
    </xf>
    <xf numFmtId="44" fontId="1" fillId="0" borderId="0" applyFont="0" applyFill="0" applyBorder="0" applyAlignment="0" applyProtection="0">
      <alignment/>
      <protection/>
    </xf>
    <xf numFmtId="44" fontId="1" fillId="0" borderId="0" applyFont="0" applyFill="0" applyBorder="0" applyAlignment="0" applyProtection="0">
      <alignment/>
      <protection/>
    </xf>
    <xf numFmtId="44" fontId="1" fillId="0" borderId="0" applyFont="0" applyFill="0" applyBorder="0" applyAlignment="0" applyProtection="0">
      <alignment/>
      <protection/>
    </xf>
    <xf numFmtId="44" fontId="1" fillId="0" borderId="0" applyFont="0" applyFill="0" applyBorder="0" applyAlignment="0" applyProtection="0">
      <alignment/>
      <protection/>
    </xf>
    <xf numFmtId="44" fontId="1" fillId="0" borderId="0" applyFont="0" applyFill="0" applyBorder="0" applyAlignment="0" applyProtection="0">
      <alignment/>
      <protection/>
    </xf>
    <xf numFmtId="44" fontId="1" fillId="0" borderId="0" applyFont="0" applyFill="0" applyBorder="0" applyAlignment="0" applyProtection="0">
      <alignment/>
      <protection/>
    </xf>
    <xf numFmtId="44" fontId="1" fillId="0" borderId="0" applyFont="0" applyFill="0" applyBorder="0" applyAlignment="0" applyProtection="0">
      <alignment/>
      <protection/>
    </xf>
    <xf numFmtId="44" fontId="1" fillId="0" borderId="0" applyFont="0" applyFill="0" applyBorder="0" applyAlignment="0" applyProtection="0">
      <alignment/>
      <protection/>
    </xf>
    <xf numFmtId="44" fontId="1" fillId="0" borderId="0" applyFont="0" applyFill="0" applyBorder="0" applyAlignment="0" applyProtection="0">
      <alignment/>
      <protection/>
    </xf>
    <xf numFmtId="44" fontId="1" fillId="0" borderId="0" applyFont="0" applyFill="0" applyBorder="0" applyAlignment="0" applyProtection="0">
      <alignment/>
      <protection/>
    </xf>
    <xf numFmtId="44" fontId="1" fillId="0" borderId="0" applyFont="0" applyFill="0" applyBorder="0" applyAlignment="0" applyProtection="0">
      <alignment/>
      <protection/>
    </xf>
    <xf numFmtId="44" fontId="1" fillId="0" borderId="0" applyFont="0" applyFill="0" applyBorder="0" applyAlignment="0" applyProtection="0">
      <alignment/>
      <protection/>
    </xf>
    <xf numFmtId="44" fontId="1" fillId="0" borderId="0" applyFont="0" applyFill="0" applyBorder="0" applyAlignment="0" applyProtection="0">
      <alignment/>
      <protection/>
    </xf>
    <xf numFmtId="44" fontId="1" fillId="0" borderId="0" applyFont="0" applyFill="0" applyBorder="0" applyAlignment="0" applyProtection="0">
      <alignment/>
      <protection/>
    </xf>
    <xf numFmtId="44" fontId="1" fillId="0" borderId="0" applyFont="0" applyFill="0" applyBorder="0" applyAlignment="0" applyProtection="0">
      <alignment/>
      <protection/>
    </xf>
    <xf numFmtId="44" fontId="1" fillId="0" borderId="0" applyFont="0" applyFill="0" applyBorder="0" applyAlignment="0" applyProtection="0">
      <alignment/>
      <protection/>
    </xf>
    <xf numFmtId="44" fontId="1" fillId="0" borderId="0" applyFont="0" applyFill="0" applyBorder="0" applyAlignment="0" applyProtection="0">
      <alignment/>
      <protection/>
    </xf>
    <xf numFmtId="44" fontId="1" fillId="0" borderId="0" applyFont="0" applyFill="0" applyBorder="0" applyAlignment="0" applyProtection="0">
      <alignment/>
      <protection/>
    </xf>
    <xf numFmtId="44" fontId="1" fillId="0" borderId="0" applyFont="0" applyFill="0" applyBorder="0" applyAlignment="0" applyProtection="0">
      <alignment/>
      <protection/>
    </xf>
    <xf numFmtId="44" fontId="1" fillId="0" borderId="0" applyFont="0" applyFill="0" applyBorder="0" applyAlignment="0" applyProtection="0">
      <alignment/>
      <protection/>
    </xf>
    <xf numFmtId="44" fontId="1" fillId="0" borderId="0" applyFont="0" applyFill="0" applyBorder="0" applyAlignment="0" applyProtection="0">
      <alignment/>
      <protection/>
    </xf>
    <xf numFmtId="44" fontId="1" fillId="0" borderId="0" applyFont="0" applyFill="0" applyBorder="0" applyAlignment="0" applyProtection="0">
      <alignment/>
      <protection/>
    </xf>
    <xf numFmtId="44" fontId="1" fillId="0" borderId="0" applyFont="0" applyFill="0" applyBorder="0" applyAlignment="0" applyProtection="0">
      <alignment/>
      <protection/>
    </xf>
    <xf numFmtId="44" fontId="1" fillId="0" borderId="0" applyFont="0" applyFill="0" applyBorder="0" applyAlignment="0" applyProtection="0">
      <alignment/>
      <protection/>
    </xf>
    <xf numFmtId="44" fontId="1" fillId="0" borderId="0" applyFont="0" applyFill="0" applyBorder="0" applyAlignment="0" applyProtection="0">
      <alignment/>
      <protection/>
    </xf>
    <xf numFmtId="44" fontId="1" fillId="0" borderId="0" applyFont="0" applyFill="0" applyBorder="0" applyAlignment="0" applyProtection="0">
      <alignment/>
      <protection/>
    </xf>
    <xf numFmtId="44" fontId="1" fillId="0" borderId="0" applyFont="0" applyFill="0" applyBorder="0" applyAlignment="0" applyProtection="0">
      <alignment/>
      <protection/>
    </xf>
    <xf numFmtId="44" fontId="1" fillId="0" borderId="0" applyFont="0" applyFill="0" applyBorder="0" applyAlignment="0" applyProtection="0">
      <alignment/>
      <protection/>
    </xf>
    <xf numFmtId="44" fontId="1" fillId="0" borderId="0" applyFont="0" applyFill="0" applyBorder="0" applyAlignment="0" applyProtection="0">
      <alignment/>
      <protection/>
    </xf>
    <xf numFmtId="44" fontId="1" fillId="0" borderId="0" applyFont="0" applyFill="0" applyBorder="0" applyAlignment="0" applyProtection="0">
      <alignment/>
      <protection/>
    </xf>
    <xf numFmtId="44" fontId="1" fillId="0" borderId="0" applyFont="0" applyFill="0" applyBorder="0" applyAlignment="0" applyProtection="0">
      <alignment/>
      <protection/>
    </xf>
    <xf numFmtId="44" fontId="1" fillId="0" borderId="0" applyFont="0" applyFill="0" applyBorder="0" applyAlignment="0" applyProtection="0">
      <alignment/>
      <protection/>
    </xf>
    <xf numFmtId="44" fontId="1" fillId="0" borderId="0" applyFont="0" applyFill="0" applyBorder="0" applyAlignment="0" applyProtection="0">
      <alignment/>
      <protection/>
    </xf>
    <xf numFmtId="44" fontId="1" fillId="0" borderId="0" applyFont="0" applyFill="0" applyBorder="0" applyAlignment="0" applyProtection="0">
      <alignment/>
      <protection/>
    </xf>
    <xf numFmtId="44" fontId="1" fillId="0" borderId="0" applyFont="0" applyFill="0" applyBorder="0" applyAlignment="0" applyProtection="0">
      <alignment/>
      <protection/>
    </xf>
    <xf numFmtId="44" fontId="1" fillId="0" borderId="0" applyFont="0" applyFill="0" applyBorder="0" applyAlignment="0" applyProtection="0">
      <alignment/>
      <protection/>
    </xf>
    <xf numFmtId="44" fontId="1" fillId="0" borderId="0" applyFont="0" applyFill="0" applyBorder="0" applyAlignment="0" applyProtection="0">
      <alignment/>
      <protection/>
    </xf>
    <xf numFmtId="44" fontId="1" fillId="0" borderId="0" applyFont="0" applyFill="0" applyBorder="0" applyAlignment="0" applyProtection="0">
      <alignment/>
      <protection/>
    </xf>
    <xf numFmtId="44" fontId="1" fillId="0" borderId="0" applyFont="0" applyFill="0" applyBorder="0" applyAlignment="0" applyProtection="0">
      <alignment/>
      <protection/>
    </xf>
    <xf numFmtId="44" fontId="0" fillId="0" borderId="0" applyFont="0" applyFill="0" applyBorder="0" applyAlignment="0" applyProtection="0">
      <alignment/>
      <protection/>
    </xf>
    <xf numFmtId="44" fontId="1" fillId="0" borderId="0" applyFont="0" applyFill="0" applyBorder="0" applyAlignment="0" applyProtection="0">
      <alignment/>
      <protection/>
    </xf>
    <xf numFmtId="44" fontId="1" fillId="0" borderId="0" applyFont="0" applyFill="0" applyBorder="0" applyAlignment="0" applyProtection="0">
      <alignment/>
      <protection/>
    </xf>
    <xf numFmtId="44" fontId="1" fillId="0" borderId="0" applyFont="0" applyFill="0" applyBorder="0" applyAlignment="0" applyProtection="0">
      <alignment/>
      <protection/>
    </xf>
    <xf numFmtId="44" fontId="1" fillId="0" borderId="0" applyFont="0" applyFill="0" applyBorder="0" applyAlignment="0" applyProtection="0">
      <alignment/>
      <protection/>
    </xf>
    <xf numFmtId="44" fontId="1" fillId="0" borderId="0" applyFont="0" applyFill="0" applyBorder="0" applyAlignment="0" applyProtection="0">
      <alignment/>
      <protection/>
    </xf>
    <xf numFmtId="44" fontId="1" fillId="0" borderId="0" applyFont="0" applyFill="0" applyBorder="0" applyAlignment="0" applyProtection="0">
      <alignment/>
      <protection/>
    </xf>
    <xf numFmtId="44" fontId="1" fillId="0" borderId="0" applyFont="0" applyFill="0" applyBorder="0" applyAlignment="0" applyProtection="0">
      <alignment/>
      <protection/>
    </xf>
    <xf numFmtId="44" fontId="1" fillId="0" borderId="0" applyFont="0" applyFill="0" applyBorder="0" applyAlignment="0" applyProtection="0">
      <alignment/>
      <protection/>
    </xf>
    <xf numFmtId="44" fontId="1" fillId="0" borderId="0" applyFont="0" applyFill="0" applyBorder="0" applyAlignment="0" applyProtection="0">
      <alignment/>
      <protection/>
    </xf>
    <xf numFmtId="44" fontId="1" fillId="0" borderId="0" applyFont="0" applyFill="0" applyBorder="0" applyAlignment="0" applyProtection="0">
      <alignment/>
      <protection/>
    </xf>
    <xf numFmtId="44" fontId="1" fillId="0" borderId="0" applyFont="0" applyFill="0" applyBorder="0" applyAlignment="0" applyProtection="0">
      <alignment/>
      <protection/>
    </xf>
    <xf numFmtId="44" fontId="1" fillId="0" borderId="0" applyFont="0" applyFill="0" applyBorder="0" applyAlignment="0" applyProtection="0">
      <alignment/>
      <protection/>
    </xf>
    <xf numFmtId="44" fontId="1" fillId="0" borderId="0" applyFont="0" applyFill="0" applyBorder="0" applyAlignment="0" applyProtection="0">
      <alignment/>
      <protection/>
    </xf>
    <xf numFmtId="44" fontId="1" fillId="0" borderId="0" applyFont="0" applyFill="0" applyBorder="0" applyAlignment="0" applyProtection="0">
      <alignment/>
      <protection/>
    </xf>
    <xf numFmtId="44" fontId="1" fillId="0" borderId="0" applyFont="0" applyFill="0" applyBorder="0" applyAlignment="0" applyProtection="0">
      <alignment/>
      <protection/>
    </xf>
    <xf numFmtId="44" fontId="1" fillId="0" borderId="0" applyFont="0" applyFill="0" applyBorder="0" applyAlignment="0" applyProtection="0">
      <alignment/>
      <protection/>
    </xf>
    <xf numFmtId="44" fontId="1" fillId="0" borderId="0" applyFont="0" applyFill="0" applyBorder="0" applyAlignment="0" applyProtection="0">
      <alignment/>
      <protection/>
    </xf>
    <xf numFmtId="44" fontId="1" fillId="0" borderId="0" applyFont="0" applyFill="0" applyBorder="0" applyAlignment="0" applyProtection="0">
      <alignment/>
      <protection/>
    </xf>
    <xf numFmtId="44" fontId="1" fillId="0" borderId="0" applyFont="0" applyFill="0" applyBorder="0" applyAlignment="0" applyProtection="0">
      <alignment/>
      <protection/>
    </xf>
    <xf numFmtId="44" fontId="1" fillId="0" borderId="0" applyFont="0" applyFill="0" applyBorder="0" applyAlignment="0" applyProtection="0">
      <alignment/>
      <protection/>
    </xf>
    <xf numFmtId="44" fontId="1" fillId="0" borderId="0" applyFont="0" applyFill="0" applyBorder="0" applyAlignment="0" applyProtection="0">
      <alignment/>
      <protection/>
    </xf>
    <xf numFmtId="44" fontId="1" fillId="0" borderId="0" applyFont="0" applyFill="0" applyBorder="0" applyAlignment="0" applyProtection="0">
      <alignment/>
      <protection/>
    </xf>
    <xf numFmtId="44" fontId="1" fillId="0" borderId="0" applyFont="0" applyFill="0" applyBorder="0" applyAlignment="0" applyProtection="0">
      <alignment/>
      <protection/>
    </xf>
    <xf numFmtId="44" fontId="1" fillId="0" borderId="0" applyFont="0" applyFill="0" applyBorder="0" applyAlignment="0" applyProtection="0">
      <alignment/>
      <protection/>
    </xf>
    <xf numFmtId="44" fontId="1" fillId="0" borderId="0" applyFont="0" applyFill="0" applyBorder="0" applyAlignment="0" applyProtection="0">
      <alignment/>
      <protection/>
    </xf>
    <xf numFmtId="44" fontId="1" fillId="0" borderId="0" applyFont="0" applyFill="0" applyBorder="0" applyAlignment="0" applyProtection="0">
      <alignment/>
      <protection/>
    </xf>
    <xf numFmtId="44" fontId="1" fillId="0" borderId="0" applyFont="0" applyFill="0" applyBorder="0" applyAlignment="0" applyProtection="0">
      <alignment/>
      <protection/>
    </xf>
    <xf numFmtId="44" fontId="1" fillId="0" borderId="0" applyFont="0" applyFill="0" applyBorder="0" applyAlignment="0" applyProtection="0">
      <alignment/>
      <protection/>
    </xf>
    <xf numFmtId="44" fontId="1" fillId="0" borderId="0" applyFont="0" applyFill="0" applyBorder="0" applyAlignment="0" applyProtection="0">
      <alignment/>
      <protection/>
    </xf>
    <xf numFmtId="44" fontId="1" fillId="0" borderId="0" applyFont="0" applyFill="0" applyBorder="0" applyAlignment="0" applyProtection="0">
      <alignment/>
      <protection/>
    </xf>
    <xf numFmtId="44" fontId="1" fillId="0" borderId="0" applyFont="0" applyFill="0" applyBorder="0" applyAlignment="0" applyProtection="0">
      <alignment/>
      <protection/>
    </xf>
    <xf numFmtId="44" fontId="1" fillId="0" borderId="0" applyFont="0" applyFill="0" applyBorder="0" applyAlignment="0" applyProtection="0">
      <alignment/>
      <protection/>
    </xf>
    <xf numFmtId="44" fontId="1" fillId="0" borderId="0" applyFont="0" applyFill="0" applyBorder="0" applyAlignment="0" applyProtection="0">
      <alignment/>
      <protection/>
    </xf>
    <xf numFmtId="44" fontId="1" fillId="0" borderId="0" applyFont="0" applyFill="0" applyBorder="0" applyAlignment="0" applyProtection="0">
      <alignment/>
      <protection/>
    </xf>
    <xf numFmtId="44" fontId="1" fillId="0" borderId="0" applyFont="0" applyFill="0" applyBorder="0" applyAlignment="0" applyProtection="0">
      <alignment/>
      <protection/>
    </xf>
    <xf numFmtId="44" fontId="1" fillId="0" borderId="0" applyFont="0" applyFill="0" applyBorder="0" applyAlignment="0" applyProtection="0">
      <alignment/>
      <protection/>
    </xf>
    <xf numFmtId="44" fontId="1" fillId="0" borderId="0" applyFont="0" applyFill="0" applyBorder="0" applyAlignment="0" applyProtection="0">
      <alignment/>
      <protection/>
    </xf>
    <xf numFmtId="44" fontId="1" fillId="0" borderId="0" applyFont="0" applyFill="0" applyBorder="0" applyAlignment="0" applyProtection="0">
      <alignment/>
      <protection/>
    </xf>
    <xf numFmtId="44" fontId="1" fillId="0" borderId="0" applyFont="0" applyFill="0" applyBorder="0" applyAlignment="0" applyProtection="0">
      <alignment/>
      <protection/>
    </xf>
    <xf numFmtId="44" fontId="1" fillId="0" borderId="0" applyFont="0" applyFill="0" applyBorder="0" applyAlignment="0" applyProtection="0">
      <alignment/>
      <protection/>
    </xf>
    <xf numFmtId="44" fontId="1" fillId="0" borderId="0" applyFont="0" applyFill="0" applyBorder="0" applyAlignment="0" applyProtection="0">
      <alignment/>
      <protection/>
    </xf>
    <xf numFmtId="44" fontId="1" fillId="0" borderId="0" applyFont="0" applyFill="0" applyBorder="0" applyAlignment="0" applyProtection="0">
      <alignment/>
      <protection/>
    </xf>
    <xf numFmtId="44" fontId="1" fillId="0" borderId="0" applyFont="0" applyFill="0" applyBorder="0" applyAlignment="0" applyProtection="0">
      <alignment/>
      <protection/>
    </xf>
    <xf numFmtId="44" fontId="1" fillId="0" borderId="0" applyFont="0" applyFill="0" applyBorder="0" applyAlignment="0" applyProtection="0">
      <alignment/>
      <protection/>
    </xf>
    <xf numFmtId="44" fontId="1" fillId="0" borderId="0" applyFont="0" applyFill="0" applyBorder="0" applyAlignment="0" applyProtection="0">
      <alignment/>
      <protection/>
    </xf>
    <xf numFmtId="44" fontId="1" fillId="0" borderId="0" applyFont="0" applyFill="0" applyBorder="0" applyAlignment="0" applyProtection="0">
      <alignment/>
      <protection/>
    </xf>
    <xf numFmtId="44" fontId="1" fillId="0" borderId="0" applyFont="0" applyFill="0" applyBorder="0" applyAlignment="0" applyProtection="0">
      <alignment/>
      <protection/>
    </xf>
    <xf numFmtId="44" fontId="1" fillId="0" borderId="0" applyFont="0" applyFill="0" applyBorder="0" applyAlignment="0" applyProtection="0">
      <alignment/>
      <protection/>
    </xf>
    <xf numFmtId="44" fontId="1" fillId="0" borderId="0" applyFont="0" applyFill="0" applyBorder="0" applyAlignment="0" applyProtection="0">
      <alignment/>
      <protection/>
    </xf>
    <xf numFmtId="44" fontId="1" fillId="0" borderId="0" applyFont="0" applyFill="0" applyBorder="0" applyAlignment="0" applyProtection="0">
      <alignment/>
      <protection/>
    </xf>
    <xf numFmtId="44" fontId="1" fillId="0" borderId="0" applyFont="0" applyFill="0" applyBorder="0" applyAlignment="0" applyProtection="0">
      <alignment/>
      <protection/>
    </xf>
    <xf numFmtId="44" fontId="1" fillId="0" borderId="0" applyFont="0" applyFill="0" applyBorder="0" applyAlignment="0" applyProtection="0">
      <alignment/>
      <protection/>
    </xf>
    <xf numFmtId="44" fontId="1" fillId="0" borderId="0" applyFont="0" applyFill="0" applyBorder="0" applyAlignment="0" applyProtection="0">
      <alignment/>
      <protection/>
    </xf>
    <xf numFmtId="44" fontId="1" fillId="0" borderId="0" applyFont="0" applyFill="0" applyBorder="0" applyAlignment="0" applyProtection="0">
      <alignment/>
      <protection/>
    </xf>
    <xf numFmtId="44" fontId="1" fillId="0" borderId="0" applyFont="0" applyFill="0" applyBorder="0" applyAlignment="0" applyProtection="0">
      <alignment/>
      <protection/>
    </xf>
    <xf numFmtId="44" fontId="1" fillId="0" borderId="0" applyFont="0" applyFill="0" applyBorder="0" applyAlignment="0" applyProtection="0">
      <alignment/>
      <protection/>
    </xf>
    <xf numFmtId="44" fontId="1" fillId="0" borderId="0" applyFont="0" applyFill="0" applyBorder="0" applyAlignment="0" applyProtection="0">
      <alignment/>
      <protection/>
    </xf>
    <xf numFmtId="44" fontId="1" fillId="0" borderId="0" applyFont="0" applyFill="0" applyBorder="0" applyAlignment="0" applyProtection="0">
      <alignment/>
      <protection/>
    </xf>
    <xf numFmtId="44" fontId="1" fillId="0" borderId="0" applyFont="0" applyFill="0" applyBorder="0" applyAlignment="0" applyProtection="0">
      <alignment/>
      <protection/>
    </xf>
    <xf numFmtId="44" fontId="1" fillId="0" borderId="0" applyFont="0" applyFill="0" applyBorder="0" applyAlignment="0" applyProtection="0">
      <alignment/>
      <protection/>
    </xf>
    <xf numFmtId="44" fontId="1" fillId="0" borderId="0" applyFont="0" applyFill="0" applyBorder="0" applyAlignment="0" applyProtection="0">
      <alignment/>
      <protection/>
    </xf>
    <xf numFmtId="44" fontId="1" fillId="0" borderId="0" applyFont="0" applyFill="0" applyBorder="0" applyAlignment="0" applyProtection="0">
      <alignment/>
      <protection/>
    </xf>
    <xf numFmtId="44" fontId="0" fillId="0" borderId="0" applyFont="0" applyFill="0" applyBorder="0" applyAlignment="0" applyProtection="0">
      <alignment/>
      <protection/>
    </xf>
    <xf numFmtId="44" fontId="1" fillId="0" borderId="0" applyFont="0" applyFill="0" applyBorder="0" applyAlignment="0" applyProtection="0">
      <alignment/>
      <protection/>
    </xf>
    <xf numFmtId="44" fontId="1" fillId="0" borderId="0" applyFont="0" applyFill="0" applyBorder="0" applyAlignment="0" applyProtection="0">
      <alignment/>
      <protection/>
    </xf>
    <xf numFmtId="44" fontId="1" fillId="0" borderId="0" applyFont="0" applyFill="0" applyBorder="0" applyAlignment="0" applyProtection="0">
      <alignment/>
      <protection/>
    </xf>
    <xf numFmtId="44" fontId="1" fillId="0" borderId="0" applyFont="0" applyFill="0" applyBorder="0" applyAlignment="0" applyProtection="0">
      <alignment/>
      <protection/>
    </xf>
    <xf numFmtId="44" fontId="1" fillId="0" borderId="0" applyFont="0" applyFill="0" applyBorder="0" applyAlignment="0" applyProtection="0">
      <alignment/>
      <protection/>
    </xf>
    <xf numFmtId="44" fontId="1" fillId="0" borderId="0" applyFont="0" applyFill="0" applyBorder="0" applyAlignment="0" applyProtection="0">
      <alignment/>
      <protection/>
    </xf>
    <xf numFmtId="44" fontId="1" fillId="0" borderId="0" applyFont="0" applyFill="0" applyBorder="0" applyAlignment="0" applyProtection="0">
      <alignment/>
      <protection/>
    </xf>
    <xf numFmtId="44" fontId="1" fillId="0" borderId="0" applyFont="0" applyFill="0" applyBorder="0" applyAlignment="0" applyProtection="0">
      <alignment/>
      <protection/>
    </xf>
    <xf numFmtId="44" fontId="1" fillId="0" borderId="0" applyFont="0" applyFill="0" applyBorder="0" applyAlignment="0" applyProtection="0">
      <alignment/>
      <protection/>
    </xf>
    <xf numFmtId="44" fontId="1" fillId="0" borderId="0" applyFont="0" applyFill="0" applyBorder="0" applyAlignment="0" applyProtection="0">
      <alignment/>
      <protection/>
    </xf>
    <xf numFmtId="44" fontId="1" fillId="0" borderId="0" applyFont="0" applyFill="0" applyBorder="0" applyAlignment="0" applyProtection="0">
      <alignment/>
      <protection/>
    </xf>
    <xf numFmtId="44" fontId="1" fillId="0" borderId="0" applyFont="0" applyFill="0" applyBorder="0" applyAlignment="0" applyProtection="0">
      <alignment/>
      <protection/>
    </xf>
    <xf numFmtId="44" fontId="1" fillId="0" borderId="0" applyFont="0" applyFill="0" applyBorder="0" applyAlignment="0" applyProtection="0">
      <alignment/>
      <protection/>
    </xf>
    <xf numFmtId="44" fontId="1" fillId="0" borderId="0" applyFont="0" applyFill="0" applyBorder="0" applyAlignment="0" applyProtection="0">
      <alignment/>
      <protection/>
    </xf>
    <xf numFmtId="44" fontId="1" fillId="0" borderId="0" applyFont="0" applyFill="0" applyBorder="0" applyAlignment="0" applyProtection="0">
      <alignment/>
      <protection/>
    </xf>
    <xf numFmtId="44" fontId="1" fillId="0" borderId="0" applyFont="0" applyFill="0" applyBorder="0" applyAlignment="0" applyProtection="0">
      <alignment/>
      <protection/>
    </xf>
    <xf numFmtId="44" fontId="1" fillId="0" borderId="0" applyFont="0" applyFill="0" applyBorder="0" applyAlignment="0" applyProtection="0">
      <alignment/>
      <protection/>
    </xf>
    <xf numFmtId="44" fontId="1" fillId="0" borderId="0" applyFont="0" applyFill="0" applyBorder="0" applyAlignment="0" applyProtection="0">
      <alignment/>
      <protection/>
    </xf>
    <xf numFmtId="44" fontId="1" fillId="0" borderId="0" applyFont="0" applyFill="0" applyBorder="0" applyAlignment="0" applyProtection="0">
      <alignment/>
      <protection/>
    </xf>
    <xf numFmtId="44" fontId="1" fillId="0" borderId="0" applyFont="0" applyFill="0" applyBorder="0" applyAlignment="0" applyProtection="0">
      <alignment/>
      <protection/>
    </xf>
    <xf numFmtId="44" fontId="1" fillId="0" borderId="0" applyFont="0" applyFill="0" applyBorder="0" applyAlignment="0" applyProtection="0">
      <alignment/>
      <protection/>
    </xf>
    <xf numFmtId="44" fontId="1" fillId="0" borderId="0" applyFont="0" applyFill="0" applyBorder="0" applyAlignment="0" applyProtection="0">
      <alignment/>
      <protection/>
    </xf>
    <xf numFmtId="44" fontId="1" fillId="0" borderId="0" applyFont="0" applyFill="0" applyBorder="0" applyAlignment="0" applyProtection="0">
      <alignment/>
      <protection/>
    </xf>
    <xf numFmtId="44" fontId="1" fillId="0" borderId="0" applyFont="0" applyFill="0" applyBorder="0" applyAlignment="0" applyProtection="0">
      <alignment/>
      <protection/>
    </xf>
    <xf numFmtId="44" fontId="1" fillId="0" borderId="0" applyFont="0" applyFill="0" applyBorder="0" applyAlignment="0" applyProtection="0">
      <alignment/>
      <protection/>
    </xf>
    <xf numFmtId="44" fontId="1" fillId="0" borderId="0" applyFont="0" applyFill="0" applyBorder="0" applyAlignment="0" applyProtection="0">
      <alignment/>
      <protection/>
    </xf>
    <xf numFmtId="44" fontId="1" fillId="0" borderId="0" applyFont="0" applyFill="0" applyBorder="0" applyAlignment="0" applyProtection="0">
      <alignment/>
      <protection/>
    </xf>
    <xf numFmtId="44" fontId="1" fillId="0" borderId="0" applyFont="0" applyFill="0" applyBorder="0" applyAlignment="0" applyProtection="0">
      <alignment/>
      <protection/>
    </xf>
    <xf numFmtId="44" fontId="1" fillId="0" borderId="0" applyFont="0" applyFill="0" applyBorder="0" applyAlignment="0" applyProtection="0">
      <alignment/>
      <protection/>
    </xf>
    <xf numFmtId="44" fontId="1" fillId="0" borderId="0" applyFont="0" applyFill="0" applyBorder="0" applyAlignment="0" applyProtection="0">
      <alignment/>
      <protection/>
    </xf>
    <xf numFmtId="44" fontId="1" fillId="0" borderId="0" applyFont="0" applyFill="0" applyBorder="0" applyAlignment="0" applyProtection="0">
      <alignment/>
      <protection/>
    </xf>
    <xf numFmtId="44" fontId="1" fillId="0" borderId="0" applyFont="0" applyFill="0" applyBorder="0" applyAlignment="0" applyProtection="0">
      <alignment/>
      <protection/>
    </xf>
    <xf numFmtId="44" fontId="1" fillId="0" borderId="0" applyFont="0" applyFill="0" applyBorder="0" applyAlignment="0" applyProtection="0">
      <alignment/>
      <protection/>
    </xf>
    <xf numFmtId="44" fontId="1" fillId="0" borderId="0" applyFont="0" applyFill="0" applyBorder="0" applyAlignment="0" applyProtection="0">
      <alignment/>
      <protection/>
    </xf>
    <xf numFmtId="44" fontId="1" fillId="0" borderId="0" applyFont="0" applyFill="0" applyBorder="0" applyAlignment="0" applyProtection="0">
      <alignment/>
      <protection/>
    </xf>
    <xf numFmtId="44" fontId="1" fillId="0" borderId="0" applyFont="0" applyFill="0" applyBorder="0" applyAlignment="0" applyProtection="0">
      <alignment/>
      <protection/>
    </xf>
    <xf numFmtId="44" fontId="1" fillId="0" borderId="0" applyFont="0" applyFill="0" applyBorder="0" applyAlignment="0" applyProtection="0">
      <alignment/>
      <protection/>
    </xf>
    <xf numFmtId="44" fontId="1" fillId="0" borderId="0" applyFont="0" applyFill="0" applyBorder="0" applyAlignment="0" applyProtection="0">
      <alignment/>
      <protection/>
    </xf>
    <xf numFmtId="44" fontId="1" fillId="0" borderId="0" applyFont="0" applyFill="0" applyBorder="0" applyAlignment="0" applyProtection="0">
      <alignment/>
      <protection/>
    </xf>
    <xf numFmtId="44" fontId="1" fillId="0" borderId="0" applyFont="0" applyFill="0" applyBorder="0" applyAlignment="0" applyProtection="0">
      <alignment/>
      <protection/>
    </xf>
    <xf numFmtId="44" fontId="1" fillId="0" borderId="0" applyFont="0" applyFill="0" applyBorder="0" applyAlignment="0" applyProtection="0">
      <alignment/>
      <protection/>
    </xf>
    <xf numFmtId="44" fontId="1" fillId="0" borderId="0" applyFont="0" applyFill="0" applyBorder="0" applyAlignment="0" applyProtection="0">
      <alignment/>
      <protection/>
    </xf>
    <xf numFmtId="44" fontId="1" fillId="0" borderId="0" applyFont="0" applyFill="0" applyBorder="0" applyAlignment="0" applyProtection="0">
      <alignment/>
      <protection/>
    </xf>
    <xf numFmtId="44" fontId="1" fillId="0" borderId="0" applyFont="0" applyFill="0" applyBorder="0" applyAlignment="0" applyProtection="0">
      <alignment/>
      <protection/>
    </xf>
    <xf numFmtId="44" fontId="1" fillId="0" borderId="0" applyFont="0" applyFill="0" applyBorder="0" applyAlignment="0" applyProtection="0">
      <alignment/>
      <protection/>
    </xf>
    <xf numFmtId="44" fontId="1" fillId="0" borderId="0" applyFont="0" applyFill="0" applyBorder="0" applyAlignment="0" applyProtection="0">
      <alignment/>
      <protection/>
    </xf>
    <xf numFmtId="44" fontId="1" fillId="0" borderId="0" applyFont="0" applyFill="0" applyBorder="0" applyAlignment="0" applyProtection="0">
      <alignment/>
      <protection/>
    </xf>
    <xf numFmtId="44" fontId="1" fillId="0" borderId="0" applyFont="0" applyFill="0" applyBorder="0" applyAlignment="0" applyProtection="0">
      <alignment/>
      <protection/>
    </xf>
    <xf numFmtId="44" fontId="1" fillId="0" borderId="0" applyFont="0" applyFill="0" applyBorder="0" applyAlignment="0" applyProtection="0">
      <alignment/>
      <protection/>
    </xf>
    <xf numFmtId="44" fontId="1" fillId="0" borderId="0" applyFont="0" applyFill="0" applyBorder="0" applyAlignment="0" applyProtection="0">
      <alignment/>
      <protection/>
    </xf>
    <xf numFmtId="44" fontId="1" fillId="0" borderId="0" applyFont="0" applyFill="0" applyBorder="0" applyAlignment="0" applyProtection="0">
      <alignment/>
      <protection/>
    </xf>
    <xf numFmtId="44" fontId="1" fillId="0" borderId="0" applyFont="0" applyFill="0" applyBorder="0" applyAlignment="0" applyProtection="0">
      <alignment/>
      <protection/>
    </xf>
    <xf numFmtId="44" fontId="1" fillId="0" borderId="0" applyFont="0" applyFill="0" applyBorder="0" applyAlignment="0" applyProtection="0">
      <alignment/>
      <protection/>
    </xf>
    <xf numFmtId="44" fontId="1" fillId="0" borderId="0" applyFont="0" applyFill="0" applyBorder="0" applyAlignment="0" applyProtection="0">
      <alignment/>
      <protection/>
    </xf>
    <xf numFmtId="44" fontId="1" fillId="0" borderId="0" applyFont="0" applyFill="0" applyBorder="0" applyAlignment="0" applyProtection="0">
      <alignment/>
      <protection/>
    </xf>
    <xf numFmtId="44" fontId="1" fillId="0" borderId="0" applyFont="0" applyFill="0" applyBorder="0" applyAlignment="0" applyProtection="0">
      <alignment/>
      <protection/>
    </xf>
    <xf numFmtId="44" fontId="1" fillId="0" borderId="0" applyFont="0" applyFill="0" applyBorder="0" applyAlignment="0" applyProtection="0">
      <alignment/>
      <protection/>
    </xf>
    <xf numFmtId="44" fontId="1" fillId="0" borderId="0" applyFont="0" applyFill="0" applyBorder="0" applyAlignment="0" applyProtection="0">
      <alignment/>
      <protection/>
    </xf>
    <xf numFmtId="44" fontId="1" fillId="0" borderId="0" applyFont="0" applyFill="0" applyBorder="0" applyAlignment="0" applyProtection="0">
      <alignment/>
      <protection/>
    </xf>
    <xf numFmtId="44" fontId="1" fillId="0" borderId="0" applyFont="0" applyFill="0" applyBorder="0" applyAlignment="0" applyProtection="0">
      <alignment/>
      <protection/>
    </xf>
    <xf numFmtId="44" fontId="1" fillId="0" borderId="0" applyFont="0" applyFill="0" applyBorder="0" applyAlignment="0" applyProtection="0">
      <alignment/>
      <protection/>
    </xf>
    <xf numFmtId="44" fontId="1" fillId="0" borderId="0" applyFont="0" applyFill="0" applyBorder="0" applyAlignment="0" applyProtection="0">
      <alignment/>
      <protection/>
    </xf>
    <xf numFmtId="44" fontId="1" fillId="0" borderId="0" applyFont="0" applyFill="0" applyBorder="0" applyAlignment="0" applyProtection="0">
      <alignment/>
      <protection/>
    </xf>
    <xf numFmtId="44" fontId="1" fillId="0" borderId="0" applyFont="0" applyFill="0" applyBorder="0" applyAlignment="0" applyProtection="0">
      <alignment/>
      <protection/>
    </xf>
    <xf numFmtId="44" fontId="1" fillId="0" borderId="0" applyFont="0" applyFill="0" applyBorder="0" applyAlignment="0" applyProtection="0">
      <alignment/>
      <protection/>
    </xf>
    <xf numFmtId="44" fontId="1" fillId="0" borderId="0" applyFont="0" applyFill="0" applyBorder="0" applyAlignment="0" applyProtection="0">
      <alignment/>
      <protection/>
    </xf>
    <xf numFmtId="44" fontId="1" fillId="0" borderId="0" applyFont="0" applyFill="0" applyBorder="0" applyAlignment="0" applyProtection="0">
      <alignment/>
      <protection/>
    </xf>
    <xf numFmtId="44" fontId="1" fillId="0" borderId="0" applyFont="0" applyFill="0" applyBorder="0" applyAlignment="0" applyProtection="0">
      <alignment/>
      <protection/>
    </xf>
    <xf numFmtId="44" fontId="1" fillId="0" borderId="0" applyFont="0" applyFill="0" applyBorder="0" applyAlignment="0" applyProtection="0">
      <alignment/>
      <protection/>
    </xf>
    <xf numFmtId="44" fontId="1" fillId="0" borderId="0" applyFont="0" applyFill="0" applyBorder="0" applyAlignment="0" applyProtection="0">
      <alignment/>
      <protection/>
    </xf>
    <xf numFmtId="44" fontId="1" fillId="0" borderId="0" applyFont="0" applyFill="0" applyBorder="0" applyAlignment="0" applyProtection="0">
      <alignment/>
      <protection/>
    </xf>
    <xf numFmtId="44" fontId="1" fillId="0" borderId="0" applyFont="0" applyFill="0" applyBorder="0" applyAlignment="0" applyProtection="0">
      <alignment/>
      <protection/>
    </xf>
    <xf numFmtId="44" fontId="1" fillId="0" borderId="0" applyFont="0" applyFill="0" applyBorder="0" applyAlignment="0" applyProtection="0">
      <alignment/>
      <protection/>
    </xf>
    <xf numFmtId="44" fontId="1" fillId="0" borderId="0" applyFont="0" applyFill="0" applyBorder="0" applyAlignment="0" applyProtection="0">
      <alignment/>
      <protection/>
    </xf>
    <xf numFmtId="44" fontId="1" fillId="0" borderId="0" applyFont="0" applyFill="0" applyBorder="0" applyAlignment="0" applyProtection="0">
      <alignment/>
      <protection/>
    </xf>
    <xf numFmtId="44" fontId="1" fillId="0" borderId="0" applyFont="0" applyFill="0" applyBorder="0" applyAlignment="0" applyProtection="0">
      <alignment/>
      <protection/>
    </xf>
    <xf numFmtId="44" fontId="1" fillId="0" borderId="0" applyFont="0" applyFill="0" applyBorder="0" applyAlignment="0" applyProtection="0">
      <alignment/>
      <protection/>
    </xf>
    <xf numFmtId="44" fontId="1" fillId="0" borderId="0" applyFont="0" applyFill="0" applyBorder="0" applyAlignment="0" applyProtection="0">
      <alignment/>
      <protection/>
    </xf>
    <xf numFmtId="44" fontId="1" fillId="0" borderId="0" applyFont="0" applyFill="0" applyBorder="0" applyAlignment="0" applyProtection="0">
      <alignment/>
      <protection/>
    </xf>
    <xf numFmtId="44" fontId="1" fillId="0" borderId="0" applyFont="0" applyFill="0" applyBorder="0" applyAlignment="0" applyProtection="0">
      <alignment/>
      <protection/>
    </xf>
    <xf numFmtId="44" fontId="1" fillId="0" borderId="0" applyFont="0" applyFill="0" applyBorder="0" applyAlignment="0" applyProtection="0">
      <alignment/>
      <protection/>
    </xf>
    <xf numFmtId="44" fontId="1" fillId="0" borderId="0" applyFont="0" applyFill="0" applyBorder="0" applyAlignment="0" applyProtection="0">
      <alignment/>
      <protection/>
    </xf>
    <xf numFmtId="44" fontId="1" fillId="0" borderId="0" applyFont="0" applyFill="0" applyBorder="0" applyAlignment="0" applyProtection="0">
      <alignment/>
      <protection/>
    </xf>
    <xf numFmtId="44" fontId="1" fillId="0" borderId="0" applyFont="0" applyFill="0" applyBorder="0" applyAlignment="0" applyProtection="0">
      <alignment/>
      <protection/>
    </xf>
    <xf numFmtId="44" fontId="1" fillId="0" borderId="0" applyFont="0" applyFill="0" applyBorder="0" applyAlignment="0" applyProtection="0">
      <alignment/>
      <protection/>
    </xf>
    <xf numFmtId="44" fontId="1" fillId="0" borderId="0" applyFont="0" applyFill="0" applyBorder="0" applyAlignment="0" applyProtection="0">
      <alignment/>
      <protection/>
    </xf>
    <xf numFmtId="44" fontId="1" fillId="0" borderId="0" applyFont="0" applyFill="0" applyBorder="0" applyAlignment="0" applyProtection="0">
      <alignment/>
      <protection/>
    </xf>
    <xf numFmtId="44" fontId="1" fillId="0" borderId="0" applyFont="0" applyFill="0" applyBorder="0" applyAlignment="0" applyProtection="0">
      <alignment/>
      <protection/>
    </xf>
    <xf numFmtId="44" fontId="1" fillId="0" borderId="0" applyFont="0" applyFill="0" applyBorder="0" applyAlignment="0" applyProtection="0">
      <alignment/>
      <protection/>
    </xf>
    <xf numFmtId="44" fontId="1" fillId="0" borderId="0" applyFont="0" applyFill="0" applyBorder="0" applyAlignment="0" applyProtection="0">
      <alignment/>
      <protection/>
    </xf>
    <xf numFmtId="44" fontId="1" fillId="0" borderId="0" applyFont="0" applyFill="0" applyBorder="0" applyAlignment="0" applyProtection="0">
      <alignment/>
      <protection/>
    </xf>
    <xf numFmtId="44" fontId="1" fillId="0" borderId="0" applyFont="0" applyFill="0" applyBorder="0" applyAlignment="0" applyProtection="0">
      <alignment/>
      <protection/>
    </xf>
    <xf numFmtId="44" fontId="1" fillId="0" borderId="0" applyFont="0" applyFill="0" applyBorder="0" applyAlignment="0" applyProtection="0">
      <alignment/>
      <protection/>
    </xf>
    <xf numFmtId="44" fontId="1" fillId="0" borderId="0" applyFont="0" applyFill="0" applyBorder="0" applyAlignment="0" applyProtection="0">
      <alignment/>
      <protection/>
    </xf>
    <xf numFmtId="44" fontId="1" fillId="0" borderId="0" applyFont="0" applyFill="0" applyBorder="0" applyAlignment="0" applyProtection="0">
      <alignment/>
      <protection/>
    </xf>
    <xf numFmtId="44" fontId="1" fillId="0" borderId="0" applyFont="0" applyFill="0" applyBorder="0" applyAlignment="0" applyProtection="0">
      <alignment/>
      <protection/>
    </xf>
    <xf numFmtId="44" fontId="1" fillId="0" borderId="0" applyFont="0" applyFill="0" applyBorder="0" applyAlignment="0" applyProtection="0">
      <alignment/>
      <protection/>
    </xf>
    <xf numFmtId="44" fontId="1" fillId="0" borderId="0" applyFont="0" applyFill="0" applyBorder="0" applyAlignment="0" applyProtection="0">
      <alignment/>
      <protection/>
    </xf>
    <xf numFmtId="44" fontId="1" fillId="0" borderId="0" applyFont="0" applyFill="0" applyBorder="0" applyAlignment="0" applyProtection="0">
      <alignment/>
      <protection/>
    </xf>
    <xf numFmtId="44" fontId="1" fillId="0" borderId="0" applyFont="0" applyFill="0" applyBorder="0" applyAlignment="0" applyProtection="0">
      <alignment/>
      <protection/>
    </xf>
    <xf numFmtId="44" fontId="1" fillId="0" borderId="0" applyFont="0" applyFill="0" applyBorder="0" applyAlignment="0" applyProtection="0">
      <alignment/>
      <protection/>
    </xf>
    <xf numFmtId="44" fontId="1" fillId="0" borderId="0" applyFont="0" applyFill="0" applyBorder="0" applyAlignment="0" applyProtection="0">
      <alignment/>
      <protection/>
    </xf>
    <xf numFmtId="44" fontId="1" fillId="0" borderId="0" applyFont="0" applyFill="0" applyBorder="0" applyAlignment="0" applyProtection="0">
      <alignment/>
      <protection/>
    </xf>
    <xf numFmtId="44" fontId="1" fillId="0" borderId="0" applyFont="0" applyFill="0" applyBorder="0" applyAlignment="0" applyProtection="0">
      <alignment/>
      <protection/>
    </xf>
    <xf numFmtId="44" fontId="1" fillId="0" borderId="0" applyFont="0" applyFill="0" applyBorder="0" applyAlignment="0" applyProtection="0">
      <alignment/>
      <protection/>
    </xf>
    <xf numFmtId="44" fontId="1" fillId="0" borderId="0" applyFont="0" applyFill="0" applyBorder="0" applyAlignment="0" applyProtection="0">
      <alignment/>
      <protection/>
    </xf>
    <xf numFmtId="44" fontId="1" fillId="0" borderId="0" applyFont="0" applyFill="0" applyBorder="0" applyAlignment="0" applyProtection="0">
      <alignment/>
      <protection/>
    </xf>
    <xf numFmtId="44" fontId="1" fillId="0" borderId="0" applyFont="0" applyFill="0" applyBorder="0" applyAlignment="0" applyProtection="0">
      <alignment/>
      <protection/>
    </xf>
    <xf numFmtId="44" fontId="1" fillId="0" borderId="0" applyFont="0" applyFill="0" applyBorder="0" applyAlignment="0" applyProtection="0">
      <alignment/>
      <protection/>
    </xf>
    <xf numFmtId="44" fontId="1" fillId="0" borderId="0" applyFont="0" applyFill="0" applyBorder="0" applyAlignment="0" applyProtection="0">
      <alignment/>
      <protection/>
    </xf>
    <xf numFmtId="44" fontId="1" fillId="0" borderId="0" applyFont="0" applyFill="0" applyBorder="0" applyAlignment="0" applyProtection="0">
      <alignment/>
      <protection/>
    </xf>
    <xf numFmtId="44" fontId="1" fillId="0" borderId="0" applyFont="0" applyFill="0" applyBorder="0" applyAlignment="0" applyProtection="0">
      <alignment/>
      <protection/>
    </xf>
    <xf numFmtId="44" fontId="1" fillId="0" borderId="0" applyFont="0" applyFill="0" applyBorder="0" applyAlignment="0" applyProtection="0">
      <alignment/>
      <protection/>
    </xf>
    <xf numFmtId="44" fontId="1" fillId="0" borderId="0" applyFont="0" applyFill="0" applyBorder="0" applyAlignment="0" applyProtection="0">
      <alignment/>
      <protection/>
    </xf>
    <xf numFmtId="44" fontId="1" fillId="0" borderId="0" applyFont="0" applyFill="0" applyBorder="0" applyAlignment="0" applyProtection="0">
      <alignment/>
      <protection/>
    </xf>
    <xf numFmtId="44" fontId="1" fillId="0" borderId="0" applyFont="0" applyFill="0" applyBorder="0" applyAlignment="0" applyProtection="0">
      <alignment/>
      <protection/>
    </xf>
    <xf numFmtId="44" fontId="1" fillId="0" borderId="0" applyFont="0" applyFill="0" applyBorder="0" applyAlignment="0" applyProtection="0">
      <alignment/>
      <protection/>
    </xf>
    <xf numFmtId="44" fontId="0" fillId="0" borderId="0" applyFont="0" applyFill="0" applyBorder="0" applyAlignment="0" applyProtection="0">
      <alignment/>
      <protection/>
    </xf>
    <xf numFmtId="44" fontId="0" fillId="0" borderId="0" applyFont="0" applyFill="0" applyBorder="0" applyAlignment="0" applyProtection="0">
      <alignment/>
      <protection/>
    </xf>
    <xf numFmtId="44" fontId="16" fillId="0" borderId="0" applyFont="0" applyFill="0" applyBorder="0" applyAlignment="0" applyProtection="0">
      <alignment/>
      <protection/>
    </xf>
    <xf numFmtId="44" fontId="1" fillId="0" borderId="0" applyFont="0" applyFill="0" applyBorder="0" applyAlignment="0" applyProtection="0">
      <alignment/>
      <protection/>
    </xf>
    <xf numFmtId="44" fontId="1" fillId="0" borderId="0" applyFont="0" applyFill="0" applyBorder="0" applyAlignment="0" applyProtection="0">
      <alignment/>
      <protection/>
    </xf>
    <xf numFmtId="44" fontId="1" fillId="0" borderId="0" applyFont="0" applyFill="0" applyBorder="0" applyAlignment="0" applyProtection="0">
      <alignment/>
      <protection/>
    </xf>
    <xf numFmtId="44" fontId="1" fillId="0" borderId="0" applyFont="0" applyFill="0" applyBorder="0" applyAlignment="0" applyProtection="0">
      <alignment/>
      <protection/>
    </xf>
    <xf numFmtId="44" fontId="1" fillId="0" borderId="0" applyFont="0" applyFill="0" applyBorder="0" applyAlignment="0" applyProtection="0">
      <alignment/>
      <protection/>
    </xf>
    <xf numFmtId="44" fontId="1" fillId="0" borderId="0" applyFont="0" applyFill="0" applyBorder="0" applyAlignment="0" applyProtection="0">
      <alignment/>
      <protection/>
    </xf>
    <xf numFmtId="44" fontId="0" fillId="0" borderId="0" applyFont="0" applyFill="0" applyBorder="0" applyAlignment="0" applyProtection="0">
      <alignment/>
      <protection/>
    </xf>
    <xf numFmtId="44" fontId="16" fillId="0" borderId="0" applyFont="0" applyFill="0" applyBorder="0" applyAlignment="0" applyProtection="0">
      <alignment/>
      <protection/>
    </xf>
    <xf numFmtId="44" fontId="1" fillId="0" borderId="0" applyFont="0" applyFill="0" applyBorder="0" applyAlignment="0" applyProtection="0">
      <alignment/>
      <protection/>
    </xf>
    <xf numFmtId="44" fontId="1" fillId="0" borderId="0" applyFont="0" applyFill="0" applyBorder="0" applyAlignment="0" applyProtection="0">
      <alignment/>
      <protection/>
    </xf>
    <xf numFmtId="44" fontId="1" fillId="0" borderId="0" applyFont="0" applyFill="0" applyBorder="0" applyAlignment="0" applyProtection="0">
      <alignment/>
      <protection/>
    </xf>
    <xf numFmtId="44" fontId="1" fillId="0" borderId="0" applyFont="0" applyFill="0" applyBorder="0" applyAlignment="0" applyProtection="0">
      <alignment/>
      <protection/>
    </xf>
    <xf numFmtId="44" fontId="74" fillId="0" borderId="0" applyFont="0" applyFill="0" applyBorder="0" applyAlignment="0" applyProtection="0">
      <alignment/>
      <protection/>
    </xf>
    <xf numFmtId="44" fontId="74" fillId="0" borderId="0" applyFont="0" applyFill="0" applyBorder="0" applyAlignment="0" applyProtection="0">
      <alignment/>
      <protection/>
    </xf>
    <xf numFmtId="170" fontId="0" fillId="0" borderId="0" applyFont="0" applyFill="0" applyBorder="0" applyAlignment="0" applyProtection="0">
      <alignment/>
      <protection/>
    </xf>
    <xf numFmtId="170" fontId="0" fillId="0" borderId="0" applyFont="0" applyFill="0" applyBorder="0" applyAlignment="0" applyProtection="0">
      <alignment/>
      <protection/>
    </xf>
    <xf numFmtId="170" fontId="0" fillId="0" borderId="0" applyFont="0" applyFill="0" applyBorder="0" applyAlignment="0" applyProtection="0">
      <alignment/>
      <protection/>
    </xf>
    <xf numFmtId="0" fontId="0" fillId="0" borderId="0" applyFont="0" applyFill="0" applyBorder="0" applyAlignment="0" applyProtection="0">
      <alignment/>
      <protection/>
    </xf>
    <xf numFmtId="0" fontId="0" fillId="0" borderId="0" applyFont="0" applyFill="0" applyBorder="0" applyAlignment="0" applyProtection="0">
      <alignment/>
      <protection/>
    </xf>
    <xf numFmtId="170" fontId="0" fillId="0" borderId="0" applyFont="0" applyFill="0" applyBorder="0" applyAlignment="0" applyProtection="0">
      <alignment/>
      <protection/>
    </xf>
    <xf numFmtId="0" fontId="0" fillId="0" borderId="0" applyFont="0" applyFill="0" applyBorder="0" applyAlignment="0" applyProtection="0">
      <alignment/>
      <protection/>
    </xf>
    <xf numFmtId="14" fontId="0" fillId="0" borderId="0" applyFont="0" applyFill="0" applyBorder="0" applyAlignment="0" applyProtection="0">
      <alignment/>
      <protection/>
    </xf>
    <xf numFmtId="14" fontId="0" fillId="0" borderId="0" applyFont="0" applyFill="0" applyBorder="0" applyAlignment="0" applyProtection="0">
      <alignment/>
      <protection/>
    </xf>
    <xf numFmtId="14" fontId="0" fillId="0" borderId="0" applyFont="0" applyFill="0" applyBorder="0" applyAlignment="0" applyProtection="0">
      <alignment/>
      <protection/>
    </xf>
    <xf numFmtId="14" fontId="0" fillId="0" borderId="0" applyFont="0" applyFill="0" applyBorder="0" applyAlignment="0" applyProtection="0">
      <alignment/>
      <protection/>
    </xf>
    <xf numFmtId="0" fontId="6" fillId="0" borderId="0" applyNumberFormat="0" applyFill="0" applyBorder="0" applyAlignment="0" applyProtection="0">
      <alignment/>
      <protection/>
    </xf>
    <xf numFmtId="170" fontId="6" fillId="0" borderId="0" applyNumberFormat="0" applyFill="0" applyBorder="0" applyAlignment="0" applyProtection="0">
      <alignment/>
      <protection/>
    </xf>
    <xf numFmtId="0" fontId="6" fillId="0" borderId="0" applyNumberFormat="0" applyFill="0" applyBorder="0" applyAlignment="0" applyProtection="0">
      <alignment/>
      <protection/>
    </xf>
    <xf numFmtId="0" fontId="6" fillId="0" borderId="0" applyNumberFormat="0" applyFill="0" applyBorder="0" applyAlignment="0" applyProtection="0">
      <alignment/>
      <protection/>
    </xf>
    <xf numFmtId="0" fontId="6" fillId="0" borderId="0" applyNumberFormat="0" applyFill="0" applyBorder="0" applyAlignment="0" applyProtection="0">
      <alignment/>
      <protection/>
    </xf>
    <xf numFmtId="2" fontId="0" fillId="0" borderId="0" applyFont="0" applyFill="0" applyBorder="0" applyAlignment="0" applyProtection="0">
      <alignment/>
      <protection/>
    </xf>
    <xf numFmtId="2" fontId="0" fillId="0" borderId="0" applyFont="0" applyFill="0" applyBorder="0" applyAlignment="0" applyProtection="0">
      <alignment/>
      <protection/>
    </xf>
    <xf numFmtId="2" fontId="0" fillId="0" borderId="0" applyFont="0" applyFill="0" applyBorder="0" applyAlignment="0" applyProtection="0">
      <alignment/>
      <protection/>
    </xf>
    <xf numFmtId="2" fontId="0" fillId="0" borderId="0" applyFont="0" applyFill="0" applyBorder="0" applyAlignment="0" applyProtection="0">
      <alignment/>
      <protection/>
    </xf>
    <xf numFmtId="0" fontId="7" fillId="6" borderId="0" applyNumberFormat="0" applyBorder="0" applyAlignment="0" applyProtection="0">
      <alignment/>
      <protection/>
    </xf>
    <xf numFmtId="170" fontId="7" fillId="6" borderId="0" applyNumberFormat="0" applyBorder="0" applyAlignment="0" applyProtection="0">
      <alignment/>
      <protection/>
    </xf>
    <xf numFmtId="0" fontId="7" fillId="6" borderId="0" applyNumberFormat="0" applyBorder="0" applyAlignment="0" applyProtection="0">
      <alignment/>
      <protection/>
    </xf>
    <xf numFmtId="0" fontId="7" fillId="6" borderId="0" applyNumberFormat="0" applyBorder="0" applyAlignment="0" applyProtection="0">
      <alignment/>
      <protection/>
    </xf>
    <xf numFmtId="0" fontId="7" fillId="6" borderId="0" applyNumberFormat="0" applyBorder="0" applyAlignment="0" applyProtection="0">
      <alignment/>
      <protection/>
    </xf>
    <xf numFmtId="38" fontId="21" fillId="11" borderId="0" applyNumberFormat="0" applyBorder="0" applyAlignment="0" applyProtection="0">
      <alignment/>
      <protection/>
    </xf>
    <xf numFmtId="38" fontId="21" fillId="11" borderId="0" applyNumberFormat="0" applyBorder="0" applyAlignment="0" applyProtection="0">
      <alignment/>
      <protection/>
    </xf>
    <xf numFmtId="170" fontId="22" fillId="0" borderId="0" applyNumberFormat="0" applyFill="0" applyBorder="0" applyAlignment="0" applyProtection="0">
      <alignment/>
      <protection/>
    </xf>
    <xf numFmtId="0" fontId="22" fillId="0" borderId="0" applyNumberFormat="0" applyFill="0" applyBorder="0" applyAlignment="0" applyProtection="0">
      <alignment/>
      <protection/>
    </xf>
    <xf numFmtId="170" fontId="18" fillId="0" borderId="4" applyNumberFormat="0" applyAlignment="0" applyProtection="0">
      <alignment horizontal="left" vertical="center"/>
      <protection/>
    </xf>
    <xf numFmtId="0" fontId="18" fillId="0" borderId="4" applyNumberFormat="0" applyAlignment="0" applyProtection="0">
      <alignment horizontal="left" vertical="center"/>
      <protection/>
    </xf>
    <xf numFmtId="170" fontId="18" fillId="0" borderId="5">
      <alignment horizontal="left" vertical="center"/>
      <protection/>
    </xf>
    <xf numFmtId="0" fontId="18" fillId="0" borderId="5">
      <alignment horizontal="left" vertical="center"/>
      <protection/>
    </xf>
    <xf numFmtId="0" fontId="67" fillId="0" borderId="6" applyNumberFormat="0" applyFill="0" applyAlignment="0" applyProtection="0">
      <alignment/>
      <protection/>
    </xf>
    <xf numFmtId="170" fontId="23" fillId="0" borderId="0" applyNumberFormat="0" applyFont="0" applyFill="0" applyBorder="0" applyProtection="0">
      <alignment/>
      <protection/>
    </xf>
    <xf numFmtId="170" fontId="23" fillId="0" borderId="0" applyNumberFormat="0" applyFont="0" applyFill="0" applyBorder="0" applyProtection="0">
      <alignment/>
      <protection/>
    </xf>
    <xf numFmtId="0" fontId="67" fillId="0" borderId="6" applyNumberFormat="0" applyFill="0" applyAlignment="0" applyProtection="0">
      <alignment/>
      <protection/>
    </xf>
    <xf numFmtId="0" fontId="23" fillId="0" borderId="0" applyNumberFormat="0" applyFont="0" applyFill="0" applyBorder="0" applyProtection="0">
      <alignment/>
      <protection/>
    </xf>
    <xf numFmtId="170" fontId="23" fillId="0" borderId="0" applyNumberFormat="0" applyFont="0" applyFill="0" applyBorder="0" applyProtection="0">
      <alignment/>
      <protection/>
    </xf>
    <xf numFmtId="0" fontId="23" fillId="0" borderId="0" applyNumberFormat="0" applyFont="0" applyFill="0" applyBorder="0" applyProtection="0">
      <alignment/>
      <protection/>
    </xf>
    <xf numFmtId="0" fontId="78" fillId="0" borderId="7" applyNumberFormat="0" applyFill="0" applyAlignment="0" applyProtection="0">
      <alignment/>
      <protection/>
    </xf>
    <xf numFmtId="0" fontId="68" fillId="0" borderId="8" applyNumberFormat="0" applyFill="0" applyAlignment="0" applyProtection="0">
      <alignment/>
      <protection/>
    </xf>
    <xf numFmtId="170" fontId="18" fillId="0" borderId="0" applyNumberFormat="0" applyFont="0" applyFill="0" applyBorder="0" applyProtection="0">
      <alignment/>
      <protection/>
    </xf>
    <xf numFmtId="170" fontId="18" fillId="0" borderId="0" applyNumberFormat="0" applyFont="0" applyFill="0" applyBorder="0" applyProtection="0">
      <alignment/>
      <protection/>
    </xf>
    <xf numFmtId="0" fontId="68" fillId="0" borderId="8" applyNumberFormat="0" applyFill="0" applyAlignment="0" applyProtection="0">
      <alignment/>
      <protection/>
    </xf>
    <xf numFmtId="0" fontId="18" fillId="0" borderId="0" applyNumberFormat="0" applyFont="0" applyFill="0" applyBorder="0" applyProtection="0">
      <alignment/>
      <protection/>
    </xf>
    <xf numFmtId="170" fontId="18" fillId="0" borderId="0" applyNumberFormat="0" applyFont="0" applyFill="0" applyBorder="0" applyProtection="0">
      <alignment/>
      <protection/>
    </xf>
    <xf numFmtId="0" fontId="18" fillId="0" borderId="0" applyNumberFormat="0" applyFont="0" applyFill="0" applyBorder="0" applyProtection="0">
      <alignment/>
      <protection/>
    </xf>
    <xf numFmtId="0" fontId="79" fillId="0" borderId="8" applyNumberFormat="0" applyFill="0" applyAlignment="0" applyProtection="0">
      <alignment/>
      <protection/>
    </xf>
    <xf numFmtId="0" fontId="8" fillId="0" borderId="9" applyNumberFormat="0" applyFill="0" applyAlignment="0" applyProtection="0">
      <alignment/>
      <protection/>
    </xf>
    <xf numFmtId="170" fontId="8" fillId="0" borderId="9" applyNumberFormat="0" applyFill="0" applyAlignment="0" applyProtection="0">
      <alignment/>
      <protection/>
    </xf>
    <xf numFmtId="0" fontId="8" fillId="0" borderId="9" applyNumberFormat="0" applyFill="0" applyAlignment="0" applyProtection="0">
      <alignment/>
      <protection/>
    </xf>
    <xf numFmtId="0" fontId="8" fillId="0" borderId="9" applyNumberFormat="0" applyFill="0" applyAlignment="0" applyProtection="0">
      <alignment/>
      <protection/>
    </xf>
    <xf numFmtId="0" fontId="8" fillId="0" borderId="9" applyNumberFormat="0" applyFill="0" applyAlignment="0" applyProtection="0">
      <alignment/>
      <protection/>
    </xf>
    <xf numFmtId="0" fontId="80" fillId="0" borderId="10" applyNumberFormat="0" applyFill="0" applyAlignment="0" applyProtection="0">
      <alignment/>
      <protection/>
    </xf>
    <xf numFmtId="0" fontId="8" fillId="0" borderId="0" applyNumberFormat="0" applyFill="0" applyBorder="0" applyAlignment="0" applyProtection="0">
      <alignment/>
      <protection/>
    </xf>
    <xf numFmtId="170" fontId="8" fillId="0" borderId="0" applyNumberFormat="0" applyFill="0" applyBorder="0" applyAlignment="0" applyProtection="0">
      <alignment/>
      <protection/>
    </xf>
    <xf numFmtId="0" fontId="8" fillId="0" borderId="0" applyNumberFormat="0" applyFill="0" applyBorder="0" applyAlignment="0" applyProtection="0">
      <alignment/>
      <protection/>
    </xf>
    <xf numFmtId="0" fontId="8" fillId="0" borderId="0" applyNumberFormat="0" applyFill="0" applyBorder="0" applyAlignment="0" applyProtection="0">
      <alignment/>
      <protection/>
    </xf>
    <xf numFmtId="0" fontId="8" fillId="0" borderId="0" applyNumberFormat="0" applyFill="0" applyBorder="0" applyAlignment="0" applyProtection="0">
      <alignment/>
      <protection/>
    </xf>
    <xf numFmtId="0" fontId="80" fillId="0" borderId="0" applyNumberFormat="0" applyFill="0" applyBorder="0" applyAlignment="0" applyProtection="0">
      <alignment/>
      <protection/>
    </xf>
    <xf numFmtId="167" fontId="0" fillId="0" borderId="0">
      <alignment/>
      <protection locked="0"/>
    </xf>
    <xf numFmtId="167" fontId="0" fillId="0" borderId="0">
      <alignment/>
      <protection locked="0"/>
    </xf>
    <xf numFmtId="167" fontId="0" fillId="0" borderId="0">
      <alignment/>
      <protection locked="0"/>
    </xf>
    <xf numFmtId="167" fontId="0" fillId="0" borderId="0">
      <alignment/>
      <protection locked="0"/>
    </xf>
    <xf numFmtId="167" fontId="0" fillId="0" borderId="0">
      <alignment/>
      <protection locked="0"/>
    </xf>
    <xf numFmtId="167" fontId="0" fillId="0" borderId="0">
      <alignment/>
      <protection locked="0"/>
    </xf>
    <xf numFmtId="167" fontId="0" fillId="0" borderId="0">
      <alignment/>
      <protection locked="0"/>
    </xf>
    <xf numFmtId="167" fontId="0" fillId="0" borderId="0">
      <alignment/>
      <protection locked="0"/>
    </xf>
    <xf numFmtId="167" fontId="0" fillId="0" borderId="0">
      <alignment/>
      <protection locked="0"/>
    </xf>
    <xf numFmtId="167" fontId="0" fillId="0" borderId="0">
      <alignment/>
      <protection locked="0"/>
    </xf>
    <xf numFmtId="168" fontId="0" fillId="0" borderId="0" applyFont="0" applyFill="0" applyBorder="0" applyAlignment="0" applyProtection="0">
      <alignment horizontal="center"/>
      <protection/>
    </xf>
    <xf numFmtId="168" fontId="0" fillId="0" borderId="0" applyFont="0" applyFill="0" applyBorder="0" applyAlignment="0" applyProtection="0">
      <alignment horizontal="center"/>
      <protection/>
    </xf>
    <xf numFmtId="170" fontId="24" fillId="0" borderId="11" applyNumberFormat="0" applyFill="0" applyAlignment="0" applyProtection="0">
      <alignment/>
      <protection/>
    </xf>
    <xf numFmtId="0" fontId="24" fillId="0" borderId="11" applyNumberFormat="0" applyFill="0" applyAlignment="0" applyProtection="0">
      <alignment/>
      <protection/>
    </xf>
    <xf numFmtId="0" fontId="52" fillId="0" borderId="0" applyNumberFormat="0" applyFill="0" applyBorder="0" applyAlignment="0" applyProtection="0">
      <alignment vertical="top"/>
      <protection locked="0"/>
    </xf>
    <xf numFmtId="0" fontId="9" fillId="3" borderId="2" applyNumberFormat="0" applyAlignment="0" applyProtection="0">
      <alignment/>
      <protection/>
    </xf>
    <xf numFmtId="10" fontId="21" fillId="7" borderId="12" applyNumberFormat="0" applyBorder="0" applyAlignment="0" applyProtection="0">
      <alignment/>
      <protection/>
    </xf>
    <xf numFmtId="10" fontId="21" fillId="7" borderId="12" applyNumberFormat="0" applyBorder="0" applyAlignment="0" applyProtection="0">
      <alignment/>
      <protection/>
    </xf>
    <xf numFmtId="0" fontId="9" fillId="3" borderId="2" applyNumberFormat="0" applyAlignment="0" applyProtection="0">
      <alignment/>
      <protection/>
    </xf>
    <xf numFmtId="0" fontId="9" fillId="3" borderId="2" applyNumberFormat="0" applyAlignment="0" applyProtection="0">
      <alignment/>
      <protection/>
    </xf>
    <xf numFmtId="0" fontId="9" fillId="3" borderId="2" applyNumberFormat="0" applyAlignment="0" applyProtection="0">
      <alignment/>
      <protection/>
    </xf>
    <xf numFmtId="0" fontId="9" fillId="3" borderId="2" applyNumberFormat="0" applyAlignment="0" applyProtection="0">
      <alignment/>
      <protection/>
    </xf>
    <xf numFmtId="0" fontId="9" fillId="3" borderId="2" applyNumberFormat="0" applyAlignment="0" applyProtection="0">
      <alignment/>
      <protection/>
    </xf>
    <xf numFmtId="0" fontId="9" fillId="3" borderId="2" applyNumberFormat="0" applyAlignment="0" applyProtection="0">
      <alignment/>
      <protection/>
    </xf>
    <xf numFmtId="0" fontId="9" fillId="3" borderId="2" applyNumberFormat="0" applyAlignment="0" applyProtection="0">
      <alignment/>
      <protection/>
    </xf>
    <xf numFmtId="0" fontId="9" fillId="3" borderId="2" applyNumberFormat="0" applyAlignment="0" applyProtection="0">
      <alignment/>
      <protection/>
    </xf>
    <xf numFmtId="0" fontId="9" fillId="3" borderId="2" applyNumberFormat="0" applyAlignment="0" applyProtection="0">
      <alignment/>
      <protection/>
    </xf>
    <xf numFmtId="0" fontId="9" fillId="3" borderId="2" applyNumberFormat="0" applyAlignment="0" applyProtection="0">
      <alignment/>
      <protection/>
    </xf>
    <xf numFmtId="0" fontId="9" fillId="3" borderId="2" applyNumberFormat="0" applyAlignment="0" applyProtection="0">
      <alignment/>
      <protection/>
    </xf>
    <xf numFmtId="0" fontId="9" fillId="3" borderId="2" applyNumberFormat="0" applyAlignment="0" applyProtection="0">
      <alignment/>
      <protection/>
    </xf>
    <xf numFmtId="0" fontId="9" fillId="3" borderId="2" applyNumberFormat="0" applyAlignment="0" applyProtection="0">
      <alignment/>
      <protection/>
    </xf>
    <xf numFmtId="0" fontId="9" fillId="3" borderId="2" applyNumberFormat="0" applyAlignment="0" applyProtection="0">
      <alignment/>
      <protection/>
    </xf>
    <xf numFmtId="0" fontId="9" fillId="3" borderId="2" applyNumberFormat="0" applyAlignment="0" applyProtection="0">
      <alignment/>
      <protection/>
    </xf>
    <xf numFmtId="0" fontId="9" fillId="3" borderId="2" applyNumberFormat="0" applyAlignment="0" applyProtection="0">
      <alignment/>
      <protection/>
    </xf>
    <xf numFmtId="0" fontId="9" fillId="3" borderId="2" applyNumberFormat="0" applyAlignment="0" applyProtection="0">
      <alignment/>
      <protection/>
    </xf>
    <xf numFmtId="0" fontId="9" fillId="3" borderId="2" applyNumberFormat="0" applyAlignment="0" applyProtection="0">
      <alignment/>
      <protection/>
    </xf>
    <xf numFmtId="0" fontId="9" fillId="3" borderId="2" applyNumberFormat="0" applyAlignment="0" applyProtection="0">
      <alignment/>
      <protection/>
    </xf>
    <xf numFmtId="0" fontId="9" fillId="3" borderId="2" applyNumberFormat="0" applyAlignment="0" applyProtection="0">
      <alignment/>
      <protection/>
    </xf>
    <xf numFmtId="0" fontId="9" fillId="3" borderId="2" applyNumberFormat="0" applyAlignment="0" applyProtection="0">
      <alignment/>
      <protection/>
    </xf>
    <xf numFmtId="0" fontId="9" fillId="3" borderId="2" applyNumberFormat="0" applyAlignment="0" applyProtection="0">
      <alignment/>
      <protection/>
    </xf>
    <xf numFmtId="0" fontId="9" fillId="3" borderId="2" applyNumberFormat="0" applyAlignment="0" applyProtection="0">
      <alignment/>
      <protection/>
    </xf>
    <xf numFmtId="0" fontId="9" fillId="3" borderId="2" applyNumberFormat="0" applyAlignment="0" applyProtection="0">
      <alignment/>
      <protection/>
    </xf>
    <xf numFmtId="0" fontId="9" fillId="3" borderId="2" applyNumberFormat="0" applyAlignment="0" applyProtection="0">
      <alignment/>
      <protection/>
    </xf>
    <xf numFmtId="0" fontId="9" fillId="3" borderId="2" applyNumberFormat="0" applyAlignment="0" applyProtection="0">
      <alignment/>
      <protection/>
    </xf>
    <xf numFmtId="0" fontId="9" fillId="3" borderId="2" applyNumberFormat="0" applyAlignment="0" applyProtection="0">
      <alignment/>
      <protection/>
    </xf>
    <xf numFmtId="0" fontId="9" fillId="3" borderId="2" applyNumberFormat="0" applyAlignment="0" applyProtection="0">
      <alignment/>
      <protection/>
    </xf>
    <xf numFmtId="0" fontId="9" fillId="3" borderId="2" applyNumberFormat="0" applyAlignment="0" applyProtection="0">
      <alignment/>
      <protection/>
    </xf>
    <xf numFmtId="0" fontId="9" fillId="3" borderId="2" applyNumberFormat="0" applyAlignment="0" applyProtection="0">
      <alignment/>
      <protection/>
    </xf>
    <xf numFmtId="0" fontId="9" fillId="3" borderId="2" applyNumberFormat="0" applyAlignment="0" applyProtection="0">
      <alignment/>
      <protection/>
    </xf>
    <xf numFmtId="0" fontId="9" fillId="3" borderId="2" applyNumberFormat="0" applyAlignment="0" applyProtection="0">
      <alignment/>
      <protection/>
    </xf>
    <xf numFmtId="0" fontId="9" fillId="3" borderId="2" applyNumberFormat="0" applyAlignment="0" applyProtection="0">
      <alignment/>
      <protection/>
    </xf>
    <xf numFmtId="0" fontId="9" fillId="3" borderId="2" applyNumberFormat="0" applyAlignment="0" applyProtection="0">
      <alignment/>
      <protection/>
    </xf>
    <xf numFmtId="0" fontId="9" fillId="3" borderId="2" applyNumberFormat="0" applyAlignment="0" applyProtection="0">
      <alignment/>
      <protection/>
    </xf>
    <xf numFmtId="0" fontId="9" fillId="3" borderId="2" applyNumberFormat="0" applyAlignment="0" applyProtection="0">
      <alignment/>
      <protection/>
    </xf>
    <xf numFmtId="0" fontId="9" fillId="3" borderId="2" applyNumberFormat="0" applyAlignment="0" applyProtection="0">
      <alignment/>
      <protection/>
    </xf>
    <xf numFmtId="0" fontId="9" fillId="3" borderId="2" applyNumberFormat="0" applyAlignment="0" applyProtection="0">
      <alignment/>
      <protection/>
    </xf>
    <xf numFmtId="0" fontId="9" fillId="3" borderId="2" applyNumberFormat="0" applyAlignment="0" applyProtection="0">
      <alignment/>
      <protection/>
    </xf>
    <xf numFmtId="0" fontId="9" fillId="3" borderId="2" applyNumberFormat="0" applyAlignment="0" applyProtection="0">
      <alignment/>
      <protection/>
    </xf>
    <xf numFmtId="0" fontId="9" fillId="3" borderId="2" applyNumberFormat="0" applyAlignment="0" applyProtection="0">
      <alignment/>
      <protection/>
    </xf>
    <xf numFmtId="0" fontId="9" fillId="3" borderId="2" applyNumberFormat="0" applyAlignment="0" applyProtection="0">
      <alignment/>
      <protection/>
    </xf>
    <xf numFmtId="0" fontId="9" fillId="3" borderId="2" applyNumberFormat="0" applyAlignment="0" applyProtection="0">
      <alignment/>
      <protection/>
    </xf>
    <xf numFmtId="0" fontId="9" fillId="3" borderId="2" applyNumberFormat="0" applyAlignment="0" applyProtection="0">
      <alignment/>
      <protection/>
    </xf>
    <xf numFmtId="0" fontId="9" fillId="3" borderId="2" applyNumberFormat="0" applyAlignment="0" applyProtection="0">
      <alignment/>
      <protection/>
    </xf>
    <xf numFmtId="0" fontId="9" fillId="3" borderId="2" applyNumberFormat="0" applyAlignment="0" applyProtection="0">
      <alignment/>
      <protection/>
    </xf>
    <xf numFmtId="0" fontId="9" fillId="3" borderId="2" applyNumberFormat="0" applyAlignment="0" applyProtection="0">
      <alignment/>
      <protection/>
    </xf>
    <xf numFmtId="0" fontId="9" fillId="3" borderId="2" applyNumberFormat="0" applyAlignment="0" applyProtection="0">
      <alignment/>
      <protection/>
    </xf>
    <xf numFmtId="0" fontId="9" fillId="3" borderId="2" applyNumberFormat="0" applyAlignment="0" applyProtection="0">
      <alignment/>
      <protection/>
    </xf>
    <xf numFmtId="0" fontId="9" fillId="3" borderId="2" applyNumberFormat="0" applyAlignment="0" applyProtection="0">
      <alignment/>
      <protection/>
    </xf>
    <xf numFmtId="0" fontId="9" fillId="3" borderId="2" applyNumberFormat="0" applyAlignment="0" applyProtection="0">
      <alignment/>
      <protection/>
    </xf>
    <xf numFmtId="0" fontId="9" fillId="3" borderId="2" applyNumberFormat="0" applyAlignment="0" applyProtection="0">
      <alignment/>
      <protection/>
    </xf>
    <xf numFmtId="0" fontId="9" fillId="3" borderId="2" applyNumberFormat="0" applyAlignment="0" applyProtection="0">
      <alignment/>
      <protection/>
    </xf>
    <xf numFmtId="0" fontId="9" fillId="3" borderId="2" applyNumberFormat="0" applyAlignment="0" applyProtection="0">
      <alignment/>
      <protection/>
    </xf>
    <xf numFmtId="0" fontId="9" fillId="3" borderId="2" applyNumberFormat="0" applyAlignment="0" applyProtection="0">
      <alignment/>
      <protection/>
    </xf>
    <xf numFmtId="0" fontId="9" fillId="3" borderId="2" applyNumberFormat="0" applyAlignment="0" applyProtection="0">
      <alignment/>
      <protection/>
    </xf>
    <xf numFmtId="0" fontId="9" fillId="3" borderId="2" applyNumberFormat="0" applyAlignment="0" applyProtection="0">
      <alignment/>
      <protection/>
    </xf>
    <xf numFmtId="0" fontId="9" fillId="3" borderId="2" applyNumberFormat="0" applyAlignment="0" applyProtection="0">
      <alignment/>
      <protection/>
    </xf>
    <xf numFmtId="0" fontId="9" fillId="3" borderId="2" applyNumberFormat="0" applyAlignment="0" applyProtection="0">
      <alignment/>
      <protection/>
    </xf>
    <xf numFmtId="0" fontId="9" fillId="3" borderId="2" applyNumberFormat="0" applyAlignment="0" applyProtection="0">
      <alignment/>
      <protection/>
    </xf>
    <xf numFmtId="0" fontId="9" fillId="3" borderId="2" applyNumberFormat="0" applyAlignment="0" applyProtection="0">
      <alignment/>
      <protection/>
    </xf>
    <xf numFmtId="0" fontId="9" fillId="3" borderId="2" applyNumberFormat="0" applyAlignment="0" applyProtection="0">
      <alignment/>
      <protection/>
    </xf>
    <xf numFmtId="0" fontId="9" fillId="3" borderId="2" applyNumberFormat="0" applyAlignment="0" applyProtection="0">
      <alignment/>
      <protection/>
    </xf>
    <xf numFmtId="0" fontId="9" fillId="3" borderId="2" applyNumberFormat="0" applyAlignment="0" applyProtection="0">
      <alignment/>
      <protection/>
    </xf>
    <xf numFmtId="0" fontId="9" fillId="3" borderId="2" applyNumberFormat="0" applyAlignment="0" applyProtection="0">
      <alignment/>
      <protection/>
    </xf>
    <xf numFmtId="0" fontId="9" fillId="3" borderId="2" applyNumberFormat="0" applyAlignment="0" applyProtection="0">
      <alignment/>
      <protection/>
    </xf>
    <xf numFmtId="0" fontId="9" fillId="3" borderId="2" applyNumberFormat="0" applyAlignment="0" applyProtection="0">
      <alignment/>
      <protection/>
    </xf>
    <xf numFmtId="0" fontId="9" fillId="3" borderId="2" applyNumberFormat="0" applyAlignment="0" applyProtection="0">
      <alignment/>
      <protection/>
    </xf>
    <xf numFmtId="0" fontId="9" fillId="3" borderId="2" applyNumberFormat="0" applyAlignment="0" applyProtection="0">
      <alignment/>
      <protection/>
    </xf>
    <xf numFmtId="0" fontId="9" fillId="3" borderId="2" applyNumberFormat="0" applyAlignment="0" applyProtection="0">
      <alignment/>
      <protection/>
    </xf>
    <xf numFmtId="0" fontId="9" fillId="3" borderId="2" applyNumberFormat="0" applyAlignment="0" applyProtection="0">
      <alignment/>
      <protection/>
    </xf>
    <xf numFmtId="0" fontId="9" fillId="3" borderId="2" applyNumberFormat="0" applyAlignment="0" applyProtection="0">
      <alignment/>
      <protection/>
    </xf>
    <xf numFmtId="0" fontId="9" fillId="3" borderId="2" applyNumberFormat="0" applyAlignment="0" applyProtection="0">
      <alignment/>
      <protection/>
    </xf>
    <xf numFmtId="0" fontId="9" fillId="3" borderId="2" applyNumberFormat="0" applyAlignment="0" applyProtection="0">
      <alignment/>
      <protection/>
    </xf>
    <xf numFmtId="0" fontId="9" fillId="3" borderId="2" applyNumberFormat="0" applyAlignment="0" applyProtection="0">
      <alignment/>
      <protection/>
    </xf>
    <xf numFmtId="0" fontId="9" fillId="3" borderId="2" applyNumberFormat="0" applyAlignment="0" applyProtection="0">
      <alignment/>
      <protection/>
    </xf>
    <xf numFmtId="0" fontId="9" fillId="3" borderId="2" applyNumberFormat="0" applyAlignment="0" applyProtection="0">
      <alignment/>
      <protection/>
    </xf>
    <xf numFmtId="0" fontId="9" fillId="3" borderId="2" applyNumberFormat="0" applyAlignment="0" applyProtection="0">
      <alignment/>
      <protection/>
    </xf>
    <xf numFmtId="0" fontId="9" fillId="3" borderId="2" applyNumberFormat="0" applyAlignment="0" applyProtection="0">
      <alignment/>
      <protection/>
    </xf>
    <xf numFmtId="0" fontId="9" fillId="3" borderId="2" applyNumberFormat="0" applyAlignment="0" applyProtection="0">
      <alignment/>
      <protection/>
    </xf>
    <xf numFmtId="0" fontId="9" fillId="3" borderId="2" applyNumberFormat="0" applyAlignment="0" applyProtection="0">
      <alignment/>
      <protection/>
    </xf>
    <xf numFmtId="0" fontId="9" fillId="3" borderId="2" applyNumberFormat="0" applyAlignment="0" applyProtection="0">
      <alignment/>
      <protection/>
    </xf>
    <xf numFmtId="0" fontId="9" fillId="3" borderId="2" applyNumberFormat="0" applyAlignment="0" applyProtection="0">
      <alignment/>
      <protection/>
    </xf>
    <xf numFmtId="0" fontId="9" fillId="3" borderId="2" applyNumberFormat="0" applyAlignment="0" applyProtection="0">
      <alignment/>
      <protection/>
    </xf>
    <xf numFmtId="0" fontId="9" fillId="3" borderId="2" applyNumberFormat="0" applyAlignment="0" applyProtection="0">
      <alignment/>
      <protection/>
    </xf>
    <xf numFmtId="0" fontId="9" fillId="3" borderId="2" applyNumberFormat="0" applyAlignment="0" applyProtection="0">
      <alignment/>
      <protection/>
    </xf>
    <xf numFmtId="0" fontId="9" fillId="3" borderId="2" applyNumberFormat="0" applyAlignment="0" applyProtection="0">
      <alignment/>
      <protection/>
    </xf>
    <xf numFmtId="0" fontId="9" fillId="3" borderId="2" applyNumberFormat="0" applyAlignment="0" applyProtection="0">
      <alignment/>
      <protection/>
    </xf>
    <xf numFmtId="0" fontId="9" fillId="3" borderId="2" applyNumberFormat="0" applyAlignment="0" applyProtection="0">
      <alignment/>
      <protection/>
    </xf>
    <xf numFmtId="0" fontId="9" fillId="3" borderId="2" applyNumberFormat="0" applyAlignment="0" applyProtection="0">
      <alignment/>
      <protection/>
    </xf>
    <xf numFmtId="0" fontId="9" fillId="3" borderId="2" applyNumberFormat="0" applyAlignment="0" applyProtection="0">
      <alignment/>
      <protection/>
    </xf>
    <xf numFmtId="0" fontId="9" fillId="3" borderId="2" applyNumberFormat="0" applyAlignment="0" applyProtection="0">
      <alignment/>
      <protection/>
    </xf>
    <xf numFmtId="0" fontId="9" fillId="3" borderId="2" applyNumberFormat="0" applyAlignment="0" applyProtection="0">
      <alignment/>
      <protection/>
    </xf>
    <xf numFmtId="0" fontId="9" fillId="3" borderId="2" applyNumberFormat="0" applyAlignment="0" applyProtection="0">
      <alignment/>
      <protection/>
    </xf>
    <xf numFmtId="0" fontId="9" fillId="3" borderId="2" applyNumberFormat="0" applyAlignment="0" applyProtection="0">
      <alignment/>
      <protection/>
    </xf>
    <xf numFmtId="0" fontId="9" fillId="3" borderId="2" applyNumberFormat="0" applyAlignment="0" applyProtection="0">
      <alignment/>
      <protection/>
    </xf>
    <xf numFmtId="0" fontId="9" fillId="3" borderId="2" applyNumberFormat="0" applyAlignment="0" applyProtection="0">
      <alignment/>
      <protection/>
    </xf>
    <xf numFmtId="0" fontId="9" fillId="3" borderId="2" applyNumberFormat="0" applyAlignment="0" applyProtection="0">
      <alignment/>
      <protection/>
    </xf>
    <xf numFmtId="0" fontId="9" fillId="3" borderId="2" applyNumberFormat="0" applyAlignment="0" applyProtection="0">
      <alignment/>
      <protection/>
    </xf>
    <xf numFmtId="0" fontId="9" fillId="3" borderId="2" applyNumberFormat="0" applyAlignment="0" applyProtection="0">
      <alignment/>
      <protection/>
    </xf>
    <xf numFmtId="0" fontId="9" fillId="3" borderId="2" applyNumberFormat="0" applyAlignment="0" applyProtection="0">
      <alignment/>
      <protection/>
    </xf>
    <xf numFmtId="0" fontId="9" fillId="3" borderId="2" applyNumberFormat="0" applyAlignment="0" applyProtection="0">
      <alignment/>
      <protection/>
    </xf>
    <xf numFmtId="0" fontId="9" fillId="3" borderId="2" applyNumberFormat="0" applyAlignment="0" applyProtection="0">
      <alignment/>
      <protection/>
    </xf>
    <xf numFmtId="0" fontId="9" fillId="3" borderId="2" applyNumberFormat="0" applyAlignment="0" applyProtection="0">
      <alignment/>
      <protection/>
    </xf>
    <xf numFmtId="0" fontId="9" fillId="3" borderId="2" applyNumberFormat="0" applyAlignment="0" applyProtection="0">
      <alignment/>
      <protection/>
    </xf>
    <xf numFmtId="0" fontId="9" fillId="3" borderId="2" applyNumberFormat="0" applyAlignment="0" applyProtection="0">
      <alignment/>
      <protection/>
    </xf>
    <xf numFmtId="0" fontId="9" fillId="3" borderId="2" applyNumberFormat="0" applyAlignment="0" applyProtection="0">
      <alignment/>
      <protection/>
    </xf>
    <xf numFmtId="0" fontId="9" fillId="3" borderId="2" applyNumberFormat="0" applyAlignment="0" applyProtection="0">
      <alignment/>
      <protection/>
    </xf>
    <xf numFmtId="0" fontId="9" fillId="3" borderId="2" applyNumberFormat="0" applyAlignment="0" applyProtection="0">
      <alignment/>
      <protection/>
    </xf>
    <xf numFmtId="0" fontId="9" fillId="3" borderId="2" applyNumberFormat="0" applyAlignment="0" applyProtection="0">
      <alignment/>
      <protection/>
    </xf>
    <xf numFmtId="170" fontId="9" fillId="3" borderId="2" applyNumberFormat="0" applyAlignment="0" applyProtection="0">
      <alignment/>
      <protection/>
    </xf>
    <xf numFmtId="0" fontId="9" fillId="3" borderId="2" applyNumberFormat="0" applyAlignment="0" applyProtection="0">
      <alignment/>
      <protection/>
    </xf>
    <xf numFmtId="0" fontId="9" fillId="3" borderId="2" applyNumberFormat="0" applyAlignment="0" applyProtection="0">
      <alignment/>
      <protection/>
    </xf>
    <xf numFmtId="0" fontId="9" fillId="3" borderId="2" applyNumberFormat="0" applyAlignment="0" applyProtection="0">
      <alignment/>
      <protection/>
    </xf>
    <xf numFmtId="0" fontId="9" fillId="3" borderId="2" applyNumberFormat="0" applyAlignment="0" applyProtection="0">
      <alignment/>
      <protection/>
    </xf>
    <xf numFmtId="0" fontId="9" fillId="3" borderId="2" applyNumberFormat="0" applyAlignment="0" applyProtection="0">
      <alignment/>
      <protection/>
    </xf>
    <xf numFmtId="0" fontId="9" fillId="3" borderId="2" applyNumberFormat="0" applyAlignment="0" applyProtection="0">
      <alignment/>
      <protection/>
    </xf>
    <xf numFmtId="0" fontId="9" fillId="3" borderId="2" applyNumberFormat="0" applyAlignment="0" applyProtection="0">
      <alignment/>
      <protection/>
    </xf>
    <xf numFmtId="0" fontId="9" fillId="3" borderId="2" applyNumberFormat="0" applyAlignment="0" applyProtection="0">
      <alignment/>
      <protection/>
    </xf>
    <xf numFmtId="0" fontId="9" fillId="3" borderId="2" applyNumberFormat="0" applyAlignment="0" applyProtection="0">
      <alignment/>
      <protection/>
    </xf>
    <xf numFmtId="0" fontId="9" fillId="3" borderId="2" applyNumberFormat="0" applyAlignment="0" applyProtection="0">
      <alignment/>
      <protection/>
    </xf>
    <xf numFmtId="0" fontId="9" fillId="3" borderId="2" applyNumberFormat="0" applyAlignment="0" applyProtection="0">
      <alignment/>
      <protection/>
    </xf>
    <xf numFmtId="0" fontId="9" fillId="3" borderId="2" applyNumberFormat="0" applyAlignment="0" applyProtection="0">
      <alignment/>
      <protection/>
    </xf>
    <xf numFmtId="0" fontId="9" fillId="3" borderId="2" applyNumberFormat="0" applyAlignment="0" applyProtection="0">
      <alignment/>
      <protection/>
    </xf>
    <xf numFmtId="0" fontId="9" fillId="3" borderId="2" applyNumberFormat="0" applyAlignment="0" applyProtection="0">
      <alignment/>
      <protection/>
    </xf>
    <xf numFmtId="0" fontId="9" fillId="3" borderId="2" applyNumberFormat="0" applyAlignment="0" applyProtection="0">
      <alignment/>
      <protection/>
    </xf>
    <xf numFmtId="0" fontId="9" fillId="3" borderId="2" applyNumberFormat="0" applyAlignment="0" applyProtection="0">
      <alignment/>
      <protection/>
    </xf>
    <xf numFmtId="0" fontId="9" fillId="3" borderId="2" applyNumberFormat="0" applyAlignment="0" applyProtection="0">
      <alignment/>
      <protection/>
    </xf>
    <xf numFmtId="0" fontId="9" fillId="3" borderId="2" applyNumberFormat="0" applyAlignment="0" applyProtection="0">
      <alignment/>
      <protection/>
    </xf>
    <xf numFmtId="0" fontId="9" fillId="3" borderId="2" applyNumberFormat="0" applyAlignment="0" applyProtection="0">
      <alignment/>
      <protection/>
    </xf>
    <xf numFmtId="0" fontId="9" fillId="3" borderId="2" applyNumberFormat="0" applyAlignment="0" applyProtection="0">
      <alignment/>
      <protection/>
    </xf>
    <xf numFmtId="0" fontId="9" fillId="3" borderId="2" applyNumberFormat="0" applyAlignment="0" applyProtection="0">
      <alignment/>
      <protection/>
    </xf>
    <xf numFmtId="0" fontId="9" fillId="3" borderId="2" applyNumberFormat="0" applyAlignment="0" applyProtection="0">
      <alignment/>
      <protection/>
    </xf>
    <xf numFmtId="0" fontId="9" fillId="3" borderId="2" applyNumberFormat="0" applyAlignment="0" applyProtection="0">
      <alignment/>
      <protection/>
    </xf>
    <xf numFmtId="0" fontId="9" fillId="3" borderId="2" applyNumberFormat="0" applyAlignment="0" applyProtection="0">
      <alignment/>
      <protection/>
    </xf>
    <xf numFmtId="0" fontId="9" fillId="3" borderId="2" applyNumberFormat="0" applyAlignment="0" applyProtection="0">
      <alignment/>
      <protection/>
    </xf>
    <xf numFmtId="0" fontId="9" fillId="3" borderId="2" applyNumberFormat="0" applyAlignment="0" applyProtection="0">
      <alignment/>
      <protection/>
    </xf>
    <xf numFmtId="0" fontId="9" fillId="13" borderId="2" applyNumberFormat="0" applyAlignment="0" applyProtection="0">
      <alignment/>
      <protection/>
    </xf>
    <xf numFmtId="0" fontId="9" fillId="13" borderId="2" applyNumberFormat="0" applyAlignment="0" applyProtection="0">
      <alignment/>
      <protection/>
    </xf>
    <xf numFmtId="0" fontId="9" fillId="13" borderId="2" applyNumberFormat="0" applyAlignment="0" applyProtection="0">
      <alignment/>
      <protection/>
    </xf>
    <xf numFmtId="0" fontId="9" fillId="13" borderId="2" applyNumberFormat="0" applyAlignment="0" applyProtection="0">
      <alignment/>
      <protection/>
    </xf>
    <xf numFmtId="0" fontId="9" fillId="13" borderId="2" applyNumberFormat="0" applyAlignment="0" applyProtection="0">
      <alignment/>
      <protection/>
    </xf>
    <xf numFmtId="0" fontId="9" fillId="13" borderId="2" applyNumberFormat="0" applyAlignment="0" applyProtection="0">
      <alignment/>
      <protection/>
    </xf>
    <xf numFmtId="0" fontId="9" fillId="13" borderId="2" applyNumberFormat="0" applyAlignment="0" applyProtection="0">
      <alignment/>
      <protection/>
    </xf>
    <xf numFmtId="0" fontId="9" fillId="13" borderId="2" applyNumberFormat="0" applyAlignment="0" applyProtection="0">
      <alignment/>
      <protection/>
    </xf>
    <xf numFmtId="0" fontId="9" fillId="13" borderId="2" applyNumberFormat="0" applyAlignment="0" applyProtection="0">
      <alignment/>
      <protection/>
    </xf>
    <xf numFmtId="0" fontId="9" fillId="3" borderId="2" applyNumberFormat="0" applyAlignment="0" applyProtection="0">
      <alignment/>
      <protection/>
    </xf>
    <xf numFmtId="0" fontId="9" fillId="13" borderId="2" applyNumberFormat="0" applyAlignment="0" applyProtection="0">
      <alignment/>
      <protection/>
    </xf>
    <xf numFmtId="0" fontId="9" fillId="3" borderId="2" applyNumberFormat="0" applyAlignment="0" applyProtection="0">
      <alignment/>
      <protection/>
    </xf>
    <xf numFmtId="0" fontId="9" fillId="3" borderId="2" applyNumberFormat="0" applyAlignment="0" applyProtection="0">
      <alignment/>
      <protection/>
    </xf>
    <xf numFmtId="0" fontId="9" fillId="3" borderId="2" applyNumberFormat="0" applyAlignment="0" applyProtection="0">
      <alignment/>
      <protection/>
    </xf>
    <xf numFmtId="0" fontId="9" fillId="3" borderId="2" applyNumberFormat="0" applyAlignment="0" applyProtection="0">
      <alignment/>
      <protection/>
    </xf>
    <xf numFmtId="0" fontId="9" fillId="3" borderId="2" applyNumberFormat="0" applyAlignment="0" applyProtection="0">
      <alignment/>
      <protection/>
    </xf>
    <xf numFmtId="0" fontId="9" fillId="3" borderId="2" applyNumberFormat="0" applyAlignment="0" applyProtection="0">
      <alignment/>
      <protection/>
    </xf>
    <xf numFmtId="0" fontId="9" fillId="3" borderId="2" applyNumberFormat="0" applyAlignment="0" applyProtection="0">
      <alignment/>
      <protection/>
    </xf>
    <xf numFmtId="0" fontId="9" fillId="3" borderId="2" applyNumberFormat="0" applyAlignment="0" applyProtection="0">
      <alignment/>
      <protection/>
    </xf>
    <xf numFmtId="0" fontId="9" fillId="3" borderId="2" applyNumberFormat="0" applyAlignment="0" applyProtection="0">
      <alignment/>
      <protection/>
    </xf>
    <xf numFmtId="0" fontId="9" fillId="3" borderId="2" applyNumberFormat="0" applyAlignment="0" applyProtection="0">
      <alignment/>
      <protection/>
    </xf>
    <xf numFmtId="170" fontId="9" fillId="3" borderId="2" applyNumberFormat="0" applyAlignment="0" applyProtection="0">
      <alignment/>
      <protection/>
    </xf>
    <xf numFmtId="0" fontId="9" fillId="3" borderId="2" applyNumberFormat="0" applyAlignment="0" applyProtection="0">
      <alignment/>
      <protection/>
    </xf>
    <xf numFmtId="0" fontId="9" fillId="3" borderId="2" applyNumberFormat="0" applyAlignment="0" applyProtection="0">
      <alignment/>
      <protection/>
    </xf>
    <xf numFmtId="0" fontId="9" fillId="3" borderId="2" applyNumberFormat="0" applyAlignment="0" applyProtection="0">
      <alignment/>
      <protection/>
    </xf>
    <xf numFmtId="0" fontId="9" fillId="3" borderId="2" applyNumberFormat="0" applyAlignment="0" applyProtection="0">
      <alignment/>
      <protection/>
    </xf>
    <xf numFmtId="0" fontId="9" fillId="3" borderId="2" applyNumberFormat="0" applyAlignment="0" applyProtection="0">
      <alignment/>
      <protection/>
    </xf>
    <xf numFmtId="0" fontId="9" fillId="3" borderId="2" applyNumberFormat="0" applyAlignment="0" applyProtection="0">
      <alignment/>
      <protection/>
    </xf>
    <xf numFmtId="0" fontId="9" fillId="3" borderId="2" applyNumberFormat="0" applyAlignment="0" applyProtection="0">
      <alignment/>
      <protection/>
    </xf>
    <xf numFmtId="0" fontId="9" fillId="3" borderId="2" applyNumberFormat="0" applyAlignment="0" applyProtection="0">
      <alignment/>
      <protection/>
    </xf>
    <xf numFmtId="0" fontId="9" fillId="3" borderId="2" applyNumberFormat="0" applyAlignment="0" applyProtection="0">
      <alignment/>
      <protection/>
    </xf>
    <xf numFmtId="0" fontId="9" fillId="3" borderId="2" applyNumberFormat="0" applyAlignment="0" applyProtection="0">
      <alignment/>
      <protection/>
    </xf>
    <xf numFmtId="0" fontId="9" fillId="3" borderId="2" applyNumberFormat="0" applyAlignment="0" applyProtection="0">
      <alignment/>
      <protection/>
    </xf>
    <xf numFmtId="170" fontId="9" fillId="3" borderId="2" applyNumberFormat="0" applyAlignment="0" applyProtection="0">
      <alignment/>
      <protection/>
    </xf>
    <xf numFmtId="0" fontId="9" fillId="3" borderId="2" applyNumberFormat="0" applyAlignment="0" applyProtection="0">
      <alignment/>
      <protection/>
    </xf>
    <xf numFmtId="0" fontId="9" fillId="3" borderId="2" applyNumberFormat="0" applyAlignment="0" applyProtection="0">
      <alignment/>
      <protection/>
    </xf>
    <xf numFmtId="0" fontId="9" fillId="3" borderId="2" applyNumberFormat="0" applyAlignment="0" applyProtection="0">
      <alignment/>
      <protection/>
    </xf>
    <xf numFmtId="0" fontId="9" fillId="3" borderId="2" applyNumberFormat="0" applyAlignment="0" applyProtection="0">
      <alignment/>
      <protection/>
    </xf>
    <xf numFmtId="0" fontId="9" fillId="3" borderId="2" applyNumberFormat="0" applyAlignment="0" applyProtection="0">
      <alignment/>
      <protection/>
    </xf>
    <xf numFmtId="0" fontId="9" fillId="3" borderId="2" applyNumberFormat="0" applyAlignment="0" applyProtection="0">
      <alignment/>
      <protection/>
    </xf>
    <xf numFmtId="0" fontId="9" fillId="3" borderId="2" applyNumberFormat="0" applyAlignment="0" applyProtection="0">
      <alignment/>
      <protection/>
    </xf>
    <xf numFmtId="0" fontId="9" fillId="3" borderId="2" applyNumberFormat="0" applyAlignment="0" applyProtection="0">
      <alignment/>
      <protection/>
    </xf>
    <xf numFmtId="0" fontId="9" fillId="3" borderId="2" applyNumberFormat="0" applyAlignment="0" applyProtection="0">
      <alignment/>
      <protection/>
    </xf>
    <xf numFmtId="0" fontId="9" fillId="3" borderId="2" applyNumberFormat="0" applyAlignment="0" applyProtection="0">
      <alignment/>
      <protection/>
    </xf>
    <xf numFmtId="0" fontId="9" fillId="3" borderId="2" applyNumberFormat="0" applyAlignment="0" applyProtection="0">
      <alignment/>
      <protection/>
    </xf>
    <xf numFmtId="0" fontId="9" fillId="3" borderId="2" applyNumberFormat="0" applyAlignment="0" applyProtection="0">
      <alignment/>
      <protection/>
    </xf>
    <xf numFmtId="170" fontId="9" fillId="3" borderId="2" applyNumberFormat="0" applyAlignment="0" applyProtection="0">
      <alignment/>
      <protection/>
    </xf>
    <xf numFmtId="0" fontId="9" fillId="3" borderId="2" applyNumberFormat="0" applyAlignment="0" applyProtection="0">
      <alignment/>
      <protection/>
    </xf>
    <xf numFmtId="0" fontId="9" fillId="3" borderId="2" applyNumberFormat="0" applyAlignment="0" applyProtection="0">
      <alignment/>
      <protection/>
    </xf>
    <xf numFmtId="0" fontId="9" fillId="3" borderId="2" applyNumberFormat="0" applyAlignment="0" applyProtection="0">
      <alignment/>
      <protection/>
    </xf>
    <xf numFmtId="0" fontId="9" fillId="3" borderId="2" applyNumberFormat="0" applyAlignment="0" applyProtection="0">
      <alignment/>
      <protection/>
    </xf>
    <xf numFmtId="0" fontId="9" fillId="3" borderId="2" applyNumberFormat="0" applyAlignment="0" applyProtection="0">
      <alignment/>
      <protection/>
    </xf>
    <xf numFmtId="0" fontId="9" fillId="3" borderId="2" applyNumberFormat="0" applyAlignment="0" applyProtection="0">
      <alignment/>
      <protection/>
    </xf>
    <xf numFmtId="0" fontId="9" fillId="3" borderId="2" applyNumberFormat="0" applyAlignment="0" applyProtection="0">
      <alignment/>
      <protection/>
    </xf>
    <xf numFmtId="0" fontId="9" fillId="3" borderId="2" applyNumberFormat="0" applyAlignment="0" applyProtection="0">
      <alignment/>
      <protection/>
    </xf>
    <xf numFmtId="0" fontId="9" fillId="3" borderId="2" applyNumberFormat="0" applyAlignment="0" applyProtection="0">
      <alignment/>
      <protection/>
    </xf>
    <xf numFmtId="0" fontId="9" fillId="3" borderId="2" applyNumberFormat="0" applyAlignment="0" applyProtection="0">
      <alignment/>
      <protection/>
    </xf>
    <xf numFmtId="0" fontId="9" fillId="3" borderId="2" applyNumberFormat="0" applyAlignment="0" applyProtection="0">
      <alignment/>
      <protection/>
    </xf>
    <xf numFmtId="170" fontId="9" fillId="3" borderId="2" applyNumberFormat="0" applyAlignment="0" applyProtection="0">
      <alignment/>
      <protection/>
    </xf>
    <xf numFmtId="0" fontId="9" fillId="3" borderId="2" applyNumberFormat="0" applyAlignment="0" applyProtection="0">
      <alignment/>
      <protection/>
    </xf>
    <xf numFmtId="0" fontId="9" fillId="3" borderId="2" applyNumberFormat="0" applyAlignment="0" applyProtection="0">
      <alignment/>
      <protection/>
    </xf>
    <xf numFmtId="0" fontId="9" fillId="3" borderId="2" applyNumberFormat="0" applyAlignment="0" applyProtection="0">
      <alignment/>
      <protection/>
    </xf>
    <xf numFmtId="0" fontId="9" fillId="3" borderId="2" applyNumberFormat="0" applyAlignment="0" applyProtection="0">
      <alignment/>
      <protection/>
    </xf>
    <xf numFmtId="0" fontId="9" fillId="3" borderId="2" applyNumberFormat="0" applyAlignment="0" applyProtection="0">
      <alignment/>
      <protection/>
    </xf>
    <xf numFmtId="0" fontId="9" fillId="3" borderId="2" applyNumberFormat="0" applyAlignment="0" applyProtection="0">
      <alignment/>
      <protection/>
    </xf>
    <xf numFmtId="0" fontId="9" fillId="3" borderId="2" applyNumberFormat="0" applyAlignment="0" applyProtection="0">
      <alignment/>
      <protection/>
    </xf>
    <xf numFmtId="0" fontId="9" fillId="3" borderId="2" applyNumberFormat="0" applyAlignment="0" applyProtection="0">
      <alignment/>
      <protection/>
    </xf>
    <xf numFmtId="0" fontId="9" fillId="3" borderId="2" applyNumberFormat="0" applyAlignment="0" applyProtection="0">
      <alignment/>
      <protection/>
    </xf>
    <xf numFmtId="0" fontId="9" fillId="3" borderId="2" applyNumberFormat="0" applyAlignment="0" applyProtection="0">
      <alignment/>
      <protection/>
    </xf>
    <xf numFmtId="0" fontId="9" fillId="3" borderId="2" applyNumberFormat="0" applyAlignment="0" applyProtection="0">
      <alignment/>
      <protection/>
    </xf>
    <xf numFmtId="0" fontId="9" fillId="3" borderId="2" applyNumberFormat="0" applyAlignment="0" applyProtection="0">
      <alignment/>
      <protection/>
    </xf>
    <xf numFmtId="0" fontId="9" fillId="3" borderId="2" applyNumberFormat="0" applyAlignment="0" applyProtection="0">
      <alignment/>
      <protection/>
    </xf>
    <xf numFmtId="0" fontId="9" fillId="3" borderId="2" applyNumberFormat="0" applyAlignment="0" applyProtection="0">
      <alignment/>
      <protection/>
    </xf>
    <xf numFmtId="0" fontId="9" fillId="3" borderId="2" applyNumberFormat="0" applyAlignment="0" applyProtection="0">
      <alignment/>
      <protection/>
    </xf>
    <xf numFmtId="0" fontId="9" fillId="3" borderId="2" applyNumberFormat="0" applyAlignment="0" applyProtection="0">
      <alignment/>
      <protection/>
    </xf>
    <xf numFmtId="0" fontId="9" fillId="3" borderId="2" applyNumberFormat="0" applyAlignment="0" applyProtection="0">
      <alignment/>
      <protection/>
    </xf>
    <xf numFmtId="0" fontId="9" fillId="3" borderId="2" applyNumberFormat="0" applyAlignment="0" applyProtection="0">
      <alignment/>
      <protection/>
    </xf>
    <xf numFmtId="0" fontId="9" fillId="3" borderId="2" applyNumberFormat="0" applyAlignment="0" applyProtection="0">
      <alignment/>
      <protection/>
    </xf>
    <xf numFmtId="0" fontId="9" fillId="3" borderId="2" applyNumberFormat="0" applyAlignment="0" applyProtection="0">
      <alignment/>
      <protection/>
    </xf>
    <xf numFmtId="0" fontId="9" fillId="3" borderId="2" applyNumberFormat="0" applyAlignment="0" applyProtection="0">
      <alignment/>
      <protection/>
    </xf>
    <xf numFmtId="0" fontId="9" fillId="3" borderId="2" applyNumberFormat="0" applyAlignment="0" applyProtection="0">
      <alignment/>
      <protection/>
    </xf>
    <xf numFmtId="0" fontId="9" fillId="3" borderId="2" applyNumberFormat="0" applyAlignment="0" applyProtection="0">
      <alignment/>
      <protection/>
    </xf>
    <xf numFmtId="0" fontId="9" fillId="3" borderId="2" applyNumberFormat="0" applyAlignment="0" applyProtection="0">
      <alignment/>
      <protection/>
    </xf>
    <xf numFmtId="0" fontId="9" fillId="3" borderId="2" applyNumberFormat="0" applyAlignment="0" applyProtection="0">
      <alignment/>
      <protection/>
    </xf>
    <xf numFmtId="0" fontId="9" fillId="3" borderId="2" applyNumberFormat="0" applyAlignment="0" applyProtection="0">
      <alignment/>
      <protection/>
    </xf>
    <xf numFmtId="0" fontId="9" fillId="3" borderId="2" applyNumberFormat="0" applyAlignment="0" applyProtection="0">
      <alignment/>
      <protection/>
    </xf>
    <xf numFmtId="0" fontId="9" fillId="3" borderId="2" applyNumberFormat="0" applyAlignment="0" applyProtection="0">
      <alignment/>
      <protection/>
    </xf>
    <xf numFmtId="0" fontId="9" fillId="3" borderId="2" applyNumberFormat="0" applyAlignment="0" applyProtection="0">
      <alignment/>
      <protection/>
    </xf>
    <xf numFmtId="0" fontId="9" fillId="3" borderId="2" applyNumberFormat="0" applyAlignment="0" applyProtection="0">
      <alignment/>
      <protection/>
    </xf>
    <xf numFmtId="0" fontId="9" fillId="3" borderId="2" applyNumberFormat="0" applyAlignment="0" applyProtection="0">
      <alignment/>
      <protection/>
    </xf>
    <xf numFmtId="0" fontId="9" fillId="3" borderId="2" applyNumberFormat="0" applyAlignment="0" applyProtection="0">
      <alignment/>
      <protection/>
    </xf>
    <xf numFmtId="0" fontId="9" fillId="3" borderId="2" applyNumberFormat="0" applyAlignment="0" applyProtection="0">
      <alignment/>
      <protection/>
    </xf>
    <xf numFmtId="0" fontId="9" fillId="3" borderId="2" applyNumberFormat="0" applyAlignment="0" applyProtection="0">
      <alignment/>
      <protection/>
    </xf>
    <xf numFmtId="0" fontId="9" fillId="3" borderId="2" applyNumberFormat="0" applyAlignment="0" applyProtection="0">
      <alignment/>
      <protection/>
    </xf>
    <xf numFmtId="0" fontId="9" fillId="3" borderId="2" applyNumberFormat="0" applyAlignment="0" applyProtection="0">
      <alignment/>
      <protection/>
    </xf>
    <xf numFmtId="0" fontId="9" fillId="3" borderId="2" applyNumberFormat="0" applyAlignment="0" applyProtection="0">
      <alignment/>
      <protection/>
    </xf>
    <xf numFmtId="0" fontId="9" fillId="3" borderId="2" applyNumberFormat="0" applyAlignment="0" applyProtection="0">
      <alignment/>
      <protection/>
    </xf>
    <xf numFmtId="0" fontId="9" fillId="3" borderId="2" applyNumberFormat="0" applyAlignment="0" applyProtection="0">
      <alignment/>
      <protection/>
    </xf>
    <xf numFmtId="0" fontId="9" fillId="3" borderId="2" applyNumberFormat="0" applyAlignment="0" applyProtection="0">
      <alignment/>
      <protection/>
    </xf>
    <xf numFmtId="0" fontId="9" fillId="3" borderId="2" applyNumberFormat="0" applyAlignment="0" applyProtection="0">
      <alignment/>
      <protection/>
    </xf>
    <xf numFmtId="0" fontId="9" fillId="3" borderId="2" applyNumberFormat="0" applyAlignment="0" applyProtection="0">
      <alignment/>
      <protection/>
    </xf>
    <xf numFmtId="0" fontId="9" fillId="3" borderId="2" applyNumberFormat="0" applyAlignment="0" applyProtection="0">
      <alignment/>
      <protection/>
    </xf>
    <xf numFmtId="0" fontId="9" fillId="3" borderId="2" applyNumberFormat="0" applyAlignment="0" applyProtection="0">
      <alignment/>
      <protection/>
    </xf>
    <xf numFmtId="0" fontId="73" fillId="0" borderId="13">
      <alignment horizontal="right"/>
      <protection/>
    </xf>
    <xf numFmtId="0" fontId="73" fillId="0" borderId="13">
      <alignment horizontal="left"/>
      <protection/>
    </xf>
    <xf numFmtId="0" fontId="10" fillId="0" borderId="14" applyNumberFormat="0" applyFill="0" applyAlignment="0" applyProtection="0">
      <alignment/>
      <protection/>
    </xf>
    <xf numFmtId="170" fontId="10" fillId="0" borderId="14" applyNumberFormat="0" applyFill="0" applyAlignment="0" applyProtection="0">
      <alignment/>
      <protection/>
    </xf>
    <xf numFmtId="0" fontId="10" fillId="0" borderId="14" applyNumberFormat="0" applyFill="0" applyAlignment="0" applyProtection="0">
      <alignment/>
      <protection/>
    </xf>
    <xf numFmtId="0" fontId="10" fillId="0" borderId="14" applyNumberFormat="0" applyFill="0" applyAlignment="0" applyProtection="0">
      <alignment/>
      <protection/>
    </xf>
    <xf numFmtId="0" fontId="10" fillId="0" borderId="14" applyNumberFormat="0" applyFill="0" applyAlignment="0" applyProtection="0">
      <alignment/>
      <protection/>
    </xf>
    <xf numFmtId="0" fontId="11" fillId="13" borderId="0" applyNumberFormat="0" applyBorder="0" applyAlignment="0" applyProtection="0">
      <alignment/>
      <protection/>
    </xf>
    <xf numFmtId="17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37" fontId="25" fillId="0" borderId="0">
      <alignment/>
      <protection/>
    </xf>
    <xf numFmtId="37" fontId="25" fillId="0" borderId="0">
      <alignment/>
      <protection/>
    </xf>
    <xf numFmtId="37" fontId="25" fillId="0" borderId="0">
      <alignment/>
      <protection/>
    </xf>
    <xf numFmtId="37" fontId="25" fillId="0" borderId="0">
      <alignment/>
      <protection/>
    </xf>
    <xf numFmtId="169" fontId="26" fillId="0" borderId="0">
      <alignment/>
      <protection/>
    </xf>
    <xf numFmtId="169" fontId="26" fillId="0" borderId="0">
      <alignment/>
      <protection/>
    </xf>
    <xf numFmtId="169" fontId="26" fillId="0" borderId="0">
      <alignment/>
      <protection/>
    </xf>
    <xf numFmtId="169" fontId="26"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6"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16"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6"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6"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74"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6"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6"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6"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6"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70" fillId="0" borderId="0">
      <alignment/>
      <protection/>
    </xf>
    <xf numFmtId="0" fontId="16"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6"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70" fontId="0" fillId="0" borderId="0">
      <alignment/>
      <protection/>
    </xf>
    <xf numFmtId="170" fontId="40" fillId="0" borderId="0">
      <alignment/>
      <protection/>
    </xf>
    <xf numFmtId="0" fontId="0" fillId="0" borderId="0">
      <alignment/>
      <protection/>
    </xf>
    <xf numFmtId="0" fontId="16" fillId="0" borderId="0">
      <alignment vertical="top"/>
      <protection/>
    </xf>
    <xf numFmtId="0" fontId="1" fillId="0" borderId="0">
      <alignment/>
      <protection/>
    </xf>
    <xf numFmtId="0" fontId="16" fillId="0" borderId="0">
      <alignment vertical="top"/>
      <protection/>
    </xf>
    <xf numFmtId="0" fontId="1" fillId="0" borderId="0">
      <alignment/>
      <protection/>
    </xf>
    <xf numFmtId="0" fontId="1" fillId="0" borderId="0">
      <alignment/>
      <protection/>
    </xf>
    <xf numFmtId="0" fontId="1" fillId="0" borderId="0">
      <alignment/>
      <protection/>
    </xf>
    <xf numFmtId="0" fontId="16" fillId="0" borderId="0">
      <alignment vertical="top"/>
      <protection/>
    </xf>
    <xf numFmtId="170" fontId="40" fillId="0" borderId="0">
      <alignment/>
      <protection/>
    </xf>
    <xf numFmtId="0" fontId="69" fillId="0" borderId="0">
      <alignment/>
      <protection/>
    </xf>
    <xf numFmtId="0" fontId="0" fillId="0" borderId="0">
      <alignment/>
      <protection/>
    </xf>
    <xf numFmtId="0" fontId="0" fillId="0" borderId="0">
      <alignment/>
      <protection/>
    </xf>
    <xf numFmtId="0" fontId="16" fillId="0" borderId="0">
      <alignment vertical="top"/>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6" fillId="0" borderId="0">
      <alignment vertical="top"/>
      <protection/>
    </xf>
    <xf numFmtId="0" fontId="16" fillId="0" borderId="0">
      <alignment/>
      <protection/>
    </xf>
    <xf numFmtId="0" fontId="16"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6"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7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6" fillId="0" borderId="0">
      <alignment vertical="top"/>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70" fillId="0" borderId="0">
      <alignment/>
      <protection/>
    </xf>
    <xf numFmtId="0" fontId="16"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6"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6"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6"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6"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6"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7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6"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7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6"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7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7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70" fontId="0" fillId="0" borderId="0">
      <alignment/>
      <protection/>
    </xf>
    <xf numFmtId="0" fontId="100" fillId="0" borderId="0">
      <alignment/>
      <protection/>
    </xf>
    <xf numFmtId="170" fontId="50" fillId="0" borderId="0">
      <alignment/>
      <protection/>
    </xf>
    <xf numFmtId="0" fontId="0" fillId="0" borderId="0">
      <alignment/>
      <protection/>
    </xf>
    <xf numFmtId="0" fontId="16" fillId="0" borderId="0">
      <alignment vertical="top"/>
      <protection/>
    </xf>
    <xf numFmtId="0" fontId="76" fillId="0" borderId="0">
      <alignment/>
      <protection/>
    </xf>
    <xf numFmtId="0" fontId="16" fillId="0" borderId="0">
      <alignment vertical="top"/>
      <protection/>
    </xf>
    <xf numFmtId="0" fontId="16" fillId="0" borderId="0">
      <alignment vertical="top"/>
      <protection/>
    </xf>
    <xf numFmtId="0" fontId="16" fillId="0" borderId="0">
      <alignment/>
      <protection/>
    </xf>
    <xf numFmtId="0" fontId="16" fillId="0" borderId="0">
      <alignment/>
      <protection/>
    </xf>
    <xf numFmtId="0" fontId="0" fillId="0" borderId="0">
      <alignment/>
      <protection/>
    </xf>
    <xf numFmtId="0" fontId="0" fillId="0" borderId="0">
      <alignment/>
      <protection/>
    </xf>
    <xf numFmtId="0" fontId="16"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7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00" fillId="0" borderId="0">
      <alignment/>
      <protection/>
    </xf>
    <xf numFmtId="17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6" fillId="0" borderId="0">
      <alignment vertical="top"/>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6" fillId="0" borderId="0">
      <alignment vertical="top"/>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4"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74" fillId="0" borderId="0">
      <alignment/>
      <protection/>
    </xf>
    <xf numFmtId="0" fontId="74"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4" fillId="0" borderId="0">
      <alignment/>
      <protection/>
    </xf>
    <xf numFmtId="0" fontId="74" fillId="0" borderId="0">
      <alignment/>
      <protection/>
    </xf>
    <xf numFmtId="0" fontId="74" fillId="0" borderId="0">
      <alignment/>
      <protection/>
    </xf>
    <xf numFmtId="0" fontId="74" fillId="0" borderId="0">
      <alignment/>
      <protection/>
    </xf>
    <xf numFmtId="0" fontId="16"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74" fillId="0" borderId="0">
      <alignment/>
      <protection/>
    </xf>
    <xf numFmtId="0" fontId="74" fillId="0" borderId="0">
      <alignment/>
      <protection/>
    </xf>
    <xf numFmtId="0" fontId="74" fillId="0" borderId="0">
      <alignment/>
      <protection/>
    </xf>
    <xf numFmtId="0" fontId="74" fillId="0" borderId="0">
      <alignment/>
      <protection/>
    </xf>
    <xf numFmtId="0" fontId="74" fillId="0" borderId="0">
      <alignment/>
      <protection/>
    </xf>
    <xf numFmtId="0" fontId="74" fillId="0" borderId="0">
      <alignment/>
      <protection/>
    </xf>
    <xf numFmtId="0" fontId="74" fillId="0" borderId="0">
      <alignment/>
      <protection/>
    </xf>
    <xf numFmtId="0" fontId="74" fillId="0" borderId="0">
      <alignment/>
      <protection/>
    </xf>
    <xf numFmtId="0" fontId="74" fillId="0" borderId="0">
      <alignment/>
      <protection/>
    </xf>
    <xf numFmtId="0" fontId="74" fillId="0" borderId="0">
      <alignment/>
      <protection/>
    </xf>
    <xf numFmtId="0" fontId="16"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74" fillId="0" borderId="0">
      <alignment/>
      <protection/>
    </xf>
    <xf numFmtId="0" fontId="74" fillId="0" borderId="0">
      <alignment/>
      <protection/>
    </xf>
    <xf numFmtId="0" fontId="74" fillId="0" borderId="0">
      <alignment/>
      <protection/>
    </xf>
    <xf numFmtId="0" fontId="74" fillId="0" borderId="0">
      <alignment/>
      <protection/>
    </xf>
    <xf numFmtId="0" fontId="74" fillId="0" borderId="0">
      <alignment/>
      <protection/>
    </xf>
    <xf numFmtId="0" fontId="74" fillId="0" borderId="0">
      <alignment/>
      <protection/>
    </xf>
    <xf numFmtId="0" fontId="74" fillId="0" borderId="0">
      <alignment/>
      <protection/>
    </xf>
    <xf numFmtId="0" fontId="74" fillId="0" borderId="0">
      <alignment/>
      <protection/>
    </xf>
    <xf numFmtId="0" fontId="74"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6"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7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7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170" fontId="50" fillId="0" borderId="0">
      <alignment/>
      <protection/>
    </xf>
    <xf numFmtId="0" fontId="0" fillId="0" borderId="0">
      <alignment/>
      <protection/>
    </xf>
    <xf numFmtId="0" fontId="76" fillId="0" borderId="0">
      <alignment/>
      <protection/>
    </xf>
    <xf numFmtId="0" fontId="0" fillId="0" borderId="0">
      <alignment/>
      <protection/>
    </xf>
    <xf numFmtId="0" fontId="0" fillId="0" borderId="0">
      <alignment/>
      <protection/>
    </xf>
    <xf numFmtId="0" fontId="16" fillId="0" borderId="0">
      <alignment vertical="top"/>
      <protection/>
    </xf>
    <xf numFmtId="0" fontId="0" fillId="0" borderId="0">
      <alignment/>
      <protection/>
    </xf>
    <xf numFmtId="0" fontId="16" fillId="0" borderId="0">
      <alignment/>
      <protection/>
    </xf>
    <xf numFmtId="0" fontId="16"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6" fillId="0" borderId="0">
      <alignment/>
      <protection/>
    </xf>
    <xf numFmtId="0" fontId="16" fillId="0" borderId="0">
      <alignment/>
      <protection/>
    </xf>
    <xf numFmtId="0" fontId="16" fillId="0" borderId="0">
      <alignment/>
      <protection/>
    </xf>
    <xf numFmtId="0" fontId="99" fillId="0" borderId="0">
      <alignment/>
      <protection/>
    </xf>
    <xf numFmtId="0" fontId="16" fillId="0" borderId="0">
      <alignment/>
      <protection/>
    </xf>
    <xf numFmtId="0" fontId="16" fillId="0" borderId="0">
      <alignment/>
      <protection/>
    </xf>
    <xf numFmtId="0" fontId="99" fillId="0" borderId="0">
      <alignment/>
      <protection/>
    </xf>
    <xf numFmtId="0" fontId="16" fillId="0" borderId="0">
      <alignment/>
      <protection/>
    </xf>
    <xf numFmtId="0" fontId="16" fillId="0" borderId="0">
      <alignment/>
      <protection/>
    </xf>
    <xf numFmtId="0" fontId="99" fillId="0" borderId="0">
      <alignment/>
      <protection/>
    </xf>
    <xf numFmtId="0" fontId="16" fillId="0" borderId="0">
      <alignment/>
      <protection/>
    </xf>
    <xf numFmtId="0" fontId="16" fillId="0" borderId="0">
      <alignment/>
      <protection/>
    </xf>
    <xf numFmtId="0" fontId="99" fillId="0" borderId="0">
      <alignment/>
      <protection/>
    </xf>
    <xf numFmtId="0" fontId="16" fillId="0" borderId="0">
      <alignment/>
      <protection/>
    </xf>
    <xf numFmtId="0" fontId="99" fillId="0" borderId="0">
      <alignment/>
      <protection/>
    </xf>
    <xf numFmtId="0" fontId="16" fillId="0" borderId="0">
      <alignment/>
      <protection/>
    </xf>
    <xf numFmtId="0" fontId="99" fillId="0" borderId="0">
      <alignment/>
      <protection/>
    </xf>
    <xf numFmtId="0" fontId="16" fillId="0" borderId="0">
      <alignment/>
      <protection/>
    </xf>
    <xf numFmtId="0" fontId="99" fillId="0" borderId="0">
      <alignment/>
      <protection/>
    </xf>
    <xf numFmtId="0" fontId="16" fillId="0" borderId="0">
      <alignment/>
      <protection/>
    </xf>
    <xf numFmtId="0" fontId="99" fillId="0" borderId="0">
      <alignment/>
      <protection/>
    </xf>
    <xf numFmtId="0" fontId="16" fillId="0" borderId="0">
      <alignment/>
      <protection/>
    </xf>
    <xf numFmtId="0" fontId="99" fillId="0" borderId="0">
      <alignment/>
      <protection/>
    </xf>
    <xf numFmtId="0" fontId="16"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6" fillId="0" borderId="0">
      <alignment/>
      <protection/>
    </xf>
    <xf numFmtId="0" fontId="99" fillId="0" borderId="0">
      <alignment/>
      <protection/>
    </xf>
    <xf numFmtId="0" fontId="16" fillId="0" borderId="0">
      <alignment/>
      <protection/>
    </xf>
    <xf numFmtId="0" fontId="99" fillId="0" borderId="0">
      <alignment/>
      <protection/>
    </xf>
    <xf numFmtId="0" fontId="16" fillId="0" borderId="0">
      <alignment/>
      <protection/>
    </xf>
    <xf numFmtId="0" fontId="99" fillId="0" borderId="0">
      <alignment/>
      <protection/>
    </xf>
    <xf numFmtId="0" fontId="16" fillId="0" borderId="0">
      <alignment/>
      <protection/>
    </xf>
    <xf numFmtId="0" fontId="99" fillId="0" borderId="0">
      <alignment/>
      <protection/>
    </xf>
    <xf numFmtId="0" fontId="16" fillId="0" borderId="0">
      <alignment/>
      <protection/>
    </xf>
    <xf numFmtId="0" fontId="9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6"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6"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6"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6"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6"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6"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70" fontId="50" fillId="0" borderId="0">
      <alignment/>
      <protection/>
    </xf>
    <xf numFmtId="0" fontId="0" fillId="0" borderId="0">
      <alignment/>
      <protection/>
    </xf>
    <xf numFmtId="0" fontId="16" fillId="0" borderId="0">
      <alignment vertical="top"/>
      <protection/>
    </xf>
    <xf numFmtId="0" fontId="16" fillId="0" borderId="0">
      <alignment vertical="top"/>
      <protection/>
    </xf>
    <xf numFmtId="0" fontId="16" fillId="0" borderId="0">
      <alignment vertical="top"/>
      <protection/>
    </xf>
    <xf numFmtId="0" fontId="16" fillId="0" borderId="0">
      <alignment vertical="top"/>
      <protection/>
    </xf>
    <xf numFmtId="0" fontId="16" fillId="0" borderId="0">
      <alignment vertical="top"/>
      <protection/>
    </xf>
    <xf numFmtId="0" fontId="0" fillId="0" borderId="0">
      <alignment/>
      <protection/>
    </xf>
    <xf numFmtId="0" fontId="0" fillId="0" borderId="0">
      <alignment/>
      <protection/>
    </xf>
    <xf numFmtId="0" fontId="0" fillId="0" borderId="0">
      <alignment/>
      <protection/>
    </xf>
    <xf numFmtId="0" fontId="16" fillId="0" borderId="0">
      <alignment vertical="top"/>
      <protection/>
    </xf>
    <xf numFmtId="0" fontId="16" fillId="0" borderId="0">
      <alignment/>
      <protection/>
    </xf>
    <xf numFmtId="0" fontId="16" fillId="0" borderId="0">
      <alignment vertical="top"/>
      <protection/>
    </xf>
    <xf numFmtId="0" fontId="16"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6"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6"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6" fillId="0" borderId="0">
      <alignment/>
      <protection/>
    </xf>
    <xf numFmtId="0" fontId="16"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6" fillId="0" borderId="0">
      <alignment/>
      <protection/>
    </xf>
    <xf numFmtId="0" fontId="16"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6" fillId="0" borderId="0">
      <alignment/>
      <protection/>
    </xf>
    <xf numFmtId="0" fontId="16"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6" fillId="0" borderId="0">
      <alignment/>
      <protection/>
    </xf>
    <xf numFmtId="0" fontId="16"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6" fillId="0" borderId="0">
      <alignment/>
      <protection/>
    </xf>
    <xf numFmtId="0" fontId="16"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6" fillId="0" borderId="0">
      <alignment/>
      <protection/>
    </xf>
    <xf numFmtId="0" fontId="16"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6" fillId="0" borderId="0">
      <alignment/>
      <protection/>
    </xf>
    <xf numFmtId="0" fontId="0" fillId="0" borderId="0">
      <alignment/>
      <protection/>
    </xf>
    <xf numFmtId="0" fontId="16"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6" fillId="0" borderId="0">
      <alignment/>
      <protection/>
    </xf>
    <xf numFmtId="0" fontId="16"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6" fillId="0" borderId="0">
      <alignment/>
      <protection/>
    </xf>
    <xf numFmtId="0" fontId="16"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7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6" fillId="0" borderId="0">
      <alignment/>
      <protection/>
    </xf>
    <xf numFmtId="0" fontId="16" fillId="0" borderId="0">
      <alignment/>
      <protection/>
    </xf>
    <xf numFmtId="0" fontId="16"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6" fillId="0" borderId="0">
      <alignment/>
      <protection/>
    </xf>
    <xf numFmtId="0" fontId="16"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6" fillId="0" borderId="0">
      <alignment/>
      <protection/>
    </xf>
    <xf numFmtId="0" fontId="16"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6" fillId="0" borderId="0">
      <alignment/>
      <protection/>
    </xf>
    <xf numFmtId="0" fontId="16"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6" fillId="0" borderId="0">
      <alignment/>
      <protection/>
    </xf>
    <xf numFmtId="0" fontId="16"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6" fillId="0" borderId="0">
      <alignment/>
      <protection/>
    </xf>
    <xf numFmtId="0" fontId="16"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6" fillId="0" borderId="0">
      <alignment/>
      <protection/>
    </xf>
    <xf numFmtId="0" fontId="16"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6" fillId="0" borderId="0">
      <alignment/>
      <protection/>
    </xf>
    <xf numFmtId="0" fontId="16"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6" fillId="0" borderId="0">
      <alignment/>
      <protection/>
    </xf>
    <xf numFmtId="0" fontId="16"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6" fillId="0" borderId="0">
      <alignment/>
      <protection/>
    </xf>
    <xf numFmtId="0" fontId="16"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6" fillId="0" borderId="0">
      <alignment/>
      <protection/>
    </xf>
    <xf numFmtId="0" fontId="16"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6" fillId="0" borderId="0">
      <alignment/>
      <protection/>
    </xf>
    <xf numFmtId="0" fontId="16"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6" fillId="0" borderId="0">
      <alignment/>
      <protection/>
    </xf>
    <xf numFmtId="0" fontId="16"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6"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6" fillId="0" borderId="0">
      <alignment/>
      <protection/>
    </xf>
    <xf numFmtId="0" fontId="16"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6"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6" fillId="0" borderId="0">
      <alignment/>
      <protection/>
    </xf>
    <xf numFmtId="0" fontId="16"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6"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6" fillId="0" borderId="0">
      <alignment/>
      <protection/>
    </xf>
    <xf numFmtId="0" fontId="16"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6"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7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6"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6" fillId="0" borderId="0">
      <alignment vertical="top"/>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6" fillId="0" borderId="0">
      <alignment vertical="top"/>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6"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6"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6"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6"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6"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6"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6"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6"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6"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70" fontId="0" fillId="0" borderId="0">
      <alignment/>
      <protection/>
    </xf>
    <xf numFmtId="0" fontId="16"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6"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6" fillId="0" borderId="0">
      <alignment/>
      <protection/>
    </xf>
    <xf numFmtId="0" fontId="16"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6" fillId="0" borderId="0">
      <alignment/>
      <protection/>
    </xf>
    <xf numFmtId="0" fontId="16"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6"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6" fillId="0" borderId="0">
      <alignment/>
      <protection/>
    </xf>
    <xf numFmtId="0" fontId="16"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6" fillId="0" borderId="0">
      <alignment/>
      <protection/>
    </xf>
    <xf numFmtId="0" fontId="16"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6" fillId="0" borderId="0">
      <alignment/>
      <protection/>
    </xf>
    <xf numFmtId="0" fontId="16"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6" fillId="0" borderId="0">
      <alignment/>
      <protection/>
    </xf>
    <xf numFmtId="0" fontId="16"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6" fillId="0" borderId="0">
      <alignment/>
      <protection/>
    </xf>
    <xf numFmtId="0" fontId="16"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6" fillId="0" borderId="0">
      <alignment/>
      <protection/>
    </xf>
    <xf numFmtId="0" fontId="16"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6"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6"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6" fillId="0" borderId="0">
      <alignment/>
      <protection/>
    </xf>
    <xf numFmtId="0" fontId="16"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6"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6" fillId="0" borderId="0">
      <alignment/>
      <protection/>
    </xf>
    <xf numFmtId="0" fontId="26" fillId="0" borderId="0">
      <alignment/>
      <protection/>
    </xf>
    <xf numFmtId="0" fontId="0" fillId="0" borderId="0">
      <alignment/>
      <protection/>
    </xf>
    <xf numFmtId="0" fontId="16" fillId="0" borderId="0">
      <alignment/>
      <protection/>
    </xf>
    <xf numFmtId="0" fontId="1" fillId="0" borderId="0">
      <alignment/>
      <protection/>
    </xf>
    <xf numFmtId="0" fontId="0" fillId="7" borderId="15" applyNumberFormat="0" applyFont="0" applyAlignment="0" applyProtection="0">
      <alignment/>
      <protection/>
    </xf>
    <xf numFmtId="170" fontId="0" fillId="7" borderId="15" applyNumberFormat="0" applyFont="0" applyAlignment="0" applyProtection="0">
      <alignment/>
      <protection/>
    </xf>
    <xf numFmtId="0" fontId="1" fillId="7" borderId="15" applyNumberFormat="0" applyFont="0" applyAlignment="0" applyProtection="0">
      <alignment/>
      <protection/>
    </xf>
    <xf numFmtId="0" fontId="1" fillId="7" borderId="15" applyNumberFormat="0" applyFont="0" applyAlignment="0" applyProtection="0">
      <alignment/>
      <protection/>
    </xf>
    <xf numFmtId="0" fontId="1" fillId="7" borderId="15" applyNumberFormat="0" applyFont="0" applyAlignment="0" applyProtection="0">
      <alignment/>
      <protection/>
    </xf>
    <xf numFmtId="0" fontId="1" fillId="7" borderId="15" applyNumberFormat="0" applyFont="0" applyAlignment="0" applyProtection="0">
      <alignment/>
      <protection/>
    </xf>
    <xf numFmtId="0" fontId="1" fillId="7" borderId="15" applyNumberFormat="0" applyFont="0" applyAlignment="0" applyProtection="0">
      <alignment/>
      <protection/>
    </xf>
    <xf numFmtId="0" fontId="1" fillId="7" borderId="15" applyNumberFormat="0" applyFont="0" applyAlignment="0" applyProtection="0">
      <alignment/>
      <protection/>
    </xf>
    <xf numFmtId="0" fontId="1" fillId="7" borderId="15" applyNumberFormat="0" applyFont="0" applyAlignment="0" applyProtection="0">
      <alignment/>
      <protection/>
    </xf>
    <xf numFmtId="0" fontId="1" fillId="7" borderId="15" applyNumberFormat="0" applyFont="0" applyAlignment="0" applyProtection="0">
      <alignment/>
      <protection/>
    </xf>
    <xf numFmtId="0" fontId="1" fillId="7" borderId="15" applyNumberFormat="0" applyFont="0" applyAlignment="0" applyProtection="0">
      <alignment/>
      <protection/>
    </xf>
    <xf numFmtId="0" fontId="1" fillId="7" borderId="15" applyNumberFormat="0" applyFont="0" applyAlignment="0" applyProtection="0">
      <alignment/>
      <protection/>
    </xf>
    <xf numFmtId="0" fontId="1" fillId="7" borderId="15" applyNumberFormat="0" applyFont="0" applyAlignment="0" applyProtection="0">
      <alignment/>
      <protection/>
    </xf>
    <xf numFmtId="0" fontId="1" fillId="7" borderId="15" applyNumberFormat="0" applyFont="0" applyAlignment="0" applyProtection="0">
      <alignment/>
      <protection/>
    </xf>
    <xf numFmtId="0" fontId="0" fillId="7" borderId="15" applyNumberFormat="0" applyFont="0" applyAlignment="0" applyProtection="0">
      <alignment/>
      <protection/>
    </xf>
    <xf numFmtId="0" fontId="1" fillId="7" borderId="15" applyNumberFormat="0" applyFont="0" applyAlignment="0" applyProtection="0">
      <alignment/>
      <protection/>
    </xf>
    <xf numFmtId="0" fontId="1" fillId="7" borderId="15" applyNumberFormat="0" applyFont="0" applyAlignment="0" applyProtection="0">
      <alignment/>
      <protection/>
    </xf>
    <xf numFmtId="0" fontId="1" fillId="7" borderId="15" applyNumberFormat="0" applyFont="0" applyAlignment="0" applyProtection="0">
      <alignment/>
      <protection/>
    </xf>
    <xf numFmtId="0" fontId="1" fillId="7" borderId="15" applyNumberFormat="0" applyFont="0" applyAlignment="0" applyProtection="0">
      <alignment/>
      <protection/>
    </xf>
    <xf numFmtId="0" fontId="1" fillId="7" borderId="15" applyNumberFormat="0" applyFont="0" applyAlignment="0" applyProtection="0">
      <alignment/>
      <protection/>
    </xf>
    <xf numFmtId="0" fontId="1" fillId="7" borderId="15" applyNumberFormat="0" applyFont="0" applyAlignment="0" applyProtection="0">
      <alignment/>
      <protection/>
    </xf>
    <xf numFmtId="0" fontId="0" fillId="7" borderId="15" applyNumberFormat="0" applyFont="0" applyAlignment="0" applyProtection="0">
      <alignment/>
      <protection/>
    </xf>
    <xf numFmtId="0" fontId="1" fillId="7" borderId="15" applyNumberFormat="0" applyFont="0" applyAlignment="0" applyProtection="0">
      <alignment/>
      <protection/>
    </xf>
    <xf numFmtId="0" fontId="1" fillId="7" borderId="15" applyNumberFormat="0" applyFont="0" applyAlignment="0" applyProtection="0">
      <alignment/>
      <protection/>
    </xf>
    <xf numFmtId="0" fontId="1" fillId="7" borderId="15" applyNumberFormat="0" applyFont="0" applyAlignment="0" applyProtection="0">
      <alignment/>
      <protection/>
    </xf>
    <xf numFmtId="0" fontId="1" fillId="7" borderId="15" applyNumberFormat="0" applyFont="0" applyAlignment="0" applyProtection="0">
      <alignment/>
      <protection/>
    </xf>
    <xf numFmtId="0" fontId="1" fillId="7" borderId="15" applyNumberFormat="0" applyFont="0" applyAlignment="0" applyProtection="0">
      <alignment/>
      <protection/>
    </xf>
    <xf numFmtId="0" fontId="1" fillId="7" borderId="15" applyNumberFormat="0" applyFont="0" applyAlignment="0" applyProtection="0">
      <alignment/>
      <protection/>
    </xf>
    <xf numFmtId="0" fontId="1" fillId="7" borderId="15" applyNumberFormat="0" applyFont="0" applyAlignment="0" applyProtection="0">
      <alignment/>
      <protection/>
    </xf>
    <xf numFmtId="0" fontId="1" fillId="7" borderId="15" applyNumberFormat="0" applyFont="0" applyAlignment="0" applyProtection="0">
      <alignment/>
      <protection/>
    </xf>
    <xf numFmtId="0" fontId="1" fillId="7" borderId="15" applyNumberFormat="0" applyFont="0" applyAlignment="0" applyProtection="0">
      <alignment/>
      <protection/>
    </xf>
    <xf numFmtId="0" fontId="1" fillId="7" borderId="15" applyNumberFormat="0" applyFont="0" applyAlignment="0" applyProtection="0">
      <alignment/>
      <protection/>
    </xf>
    <xf numFmtId="0" fontId="1" fillId="7" borderId="15" applyNumberFormat="0" applyFont="0" applyAlignment="0" applyProtection="0">
      <alignment/>
      <protection/>
    </xf>
    <xf numFmtId="0" fontId="1" fillId="7" borderId="15" applyNumberFormat="0" applyFont="0" applyAlignment="0" applyProtection="0">
      <alignment/>
      <protection/>
    </xf>
    <xf numFmtId="0" fontId="1" fillId="7" borderId="15" applyNumberFormat="0" applyFont="0" applyAlignment="0" applyProtection="0">
      <alignment/>
      <protection/>
    </xf>
    <xf numFmtId="0" fontId="1" fillId="7" borderId="15" applyNumberFormat="0" applyFont="0" applyAlignment="0" applyProtection="0">
      <alignment/>
      <protection/>
    </xf>
    <xf numFmtId="0" fontId="1" fillId="7" borderId="15" applyNumberFormat="0" applyFont="0" applyAlignment="0" applyProtection="0">
      <alignment/>
      <protection/>
    </xf>
    <xf numFmtId="0" fontId="1" fillId="7" borderId="15" applyNumberFormat="0" applyFont="0" applyAlignment="0" applyProtection="0">
      <alignment/>
      <protection/>
    </xf>
    <xf numFmtId="0" fontId="1" fillId="7" borderId="15" applyNumberFormat="0" applyFont="0" applyAlignment="0" applyProtection="0">
      <alignment/>
      <protection/>
    </xf>
    <xf numFmtId="0" fontId="1" fillId="7" borderId="15" applyNumberFormat="0" applyFont="0" applyAlignment="0" applyProtection="0">
      <alignment/>
      <protection/>
    </xf>
    <xf numFmtId="0" fontId="1" fillId="7" borderId="15" applyNumberFormat="0" applyFont="0" applyAlignment="0" applyProtection="0">
      <alignment/>
      <protection/>
    </xf>
    <xf numFmtId="0" fontId="1" fillId="7" borderId="15" applyNumberFormat="0" applyFont="0" applyAlignment="0" applyProtection="0">
      <alignment/>
      <protection/>
    </xf>
    <xf numFmtId="0" fontId="1" fillId="7" borderId="15" applyNumberFormat="0" applyFont="0" applyAlignment="0" applyProtection="0">
      <alignment/>
      <protection/>
    </xf>
    <xf numFmtId="0" fontId="1" fillId="7" borderId="15" applyNumberFormat="0" applyFont="0" applyAlignment="0" applyProtection="0">
      <alignment/>
      <protection/>
    </xf>
    <xf numFmtId="0" fontId="1" fillId="7" borderId="15" applyNumberFormat="0" applyFont="0" applyAlignment="0" applyProtection="0">
      <alignment/>
      <protection/>
    </xf>
    <xf numFmtId="0" fontId="1" fillId="7" borderId="15" applyNumberFormat="0" applyFont="0" applyAlignment="0" applyProtection="0">
      <alignment/>
      <protection/>
    </xf>
    <xf numFmtId="0" fontId="1" fillId="7" borderId="15" applyNumberFormat="0" applyFont="0" applyAlignment="0" applyProtection="0">
      <alignment/>
      <protection/>
    </xf>
    <xf numFmtId="0" fontId="0" fillId="7" borderId="15" applyNumberFormat="0" applyFont="0" applyAlignment="0" applyProtection="0">
      <alignment/>
      <protection/>
    </xf>
    <xf numFmtId="0" fontId="1" fillId="7" borderId="15" applyNumberFormat="0" applyFont="0" applyAlignment="0" applyProtection="0">
      <alignment/>
      <protection/>
    </xf>
    <xf numFmtId="0" fontId="12" fillId="11" borderId="16" applyNumberFormat="0" applyAlignment="0" applyProtection="0">
      <alignment/>
      <protection/>
    </xf>
    <xf numFmtId="170" fontId="12" fillId="11" borderId="16" applyNumberFormat="0" applyAlignment="0" applyProtection="0">
      <alignment/>
      <protection/>
    </xf>
    <xf numFmtId="0" fontId="12" fillId="11" borderId="16" applyNumberFormat="0" applyAlignment="0" applyProtection="0">
      <alignment/>
      <protection/>
    </xf>
    <xf numFmtId="0" fontId="12" fillId="11" borderId="16" applyNumberFormat="0" applyAlignment="0" applyProtection="0">
      <alignment/>
      <protection/>
    </xf>
    <xf numFmtId="0" fontId="12" fillId="11" borderId="16" applyNumberFormat="0" applyAlignment="0" applyProtection="0">
      <alignment/>
      <protection/>
    </xf>
    <xf numFmtId="0" fontId="12" fillId="24" borderId="16" applyNumberFormat="0" applyAlignment="0" applyProtection="0">
      <alignment/>
      <protection/>
    </xf>
    <xf numFmtId="9" fontId="0" fillId="0" borderId="0" applyFont="0" applyFill="0" applyBorder="0" applyAlignment="0" applyProtection="0">
      <alignment/>
      <protection/>
    </xf>
    <xf numFmtId="10" fontId="0" fillId="0" borderId="0" applyFont="0" applyFill="0" applyBorder="0" applyAlignment="0" applyProtection="0">
      <alignment/>
      <protection/>
    </xf>
    <xf numFmtId="10" fontId="0" fillId="0" borderId="0" applyFont="0" applyFill="0" applyBorder="0" applyAlignment="0" applyProtection="0">
      <alignment/>
      <protection/>
    </xf>
    <xf numFmtId="10" fontId="0" fillId="0" borderId="0" applyFont="0" applyFill="0" applyBorder="0" applyAlignment="0" applyProtection="0">
      <alignment/>
      <protection/>
    </xf>
    <xf numFmtId="10" fontId="0" fillId="0" borderId="0" applyFont="0" applyFill="0" applyBorder="0" applyAlignment="0" applyProtection="0">
      <alignment/>
      <protection/>
    </xf>
    <xf numFmtId="9" fontId="0" fillId="0" borderId="0" applyFont="0" applyFill="0" applyBorder="0" applyAlignment="0" applyProtection="0">
      <alignment/>
      <protection/>
    </xf>
    <xf numFmtId="9" fontId="0" fillId="0" borderId="0" applyFont="0" applyFill="0" applyBorder="0" applyAlignment="0" applyProtection="0">
      <alignment/>
      <protection/>
    </xf>
    <xf numFmtId="9" fontId="0" fillId="0" borderId="0" applyFont="0" applyFill="0" applyBorder="0" applyAlignment="0" applyProtection="0">
      <alignment/>
      <protection/>
    </xf>
    <xf numFmtId="9" fontId="0" fillId="0" borderId="0" applyFont="0" applyFill="0" applyBorder="0" applyAlignment="0" applyProtection="0">
      <alignment/>
      <protection/>
    </xf>
    <xf numFmtId="9" fontId="0" fillId="0" borderId="0" applyFont="0" applyFill="0" applyBorder="0" applyAlignment="0" applyProtection="0">
      <alignment/>
      <protection/>
    </xf>
    <xf numFmtId="9" fontId="0" fillId="0" borderId="0" applyFont="0" applyFill="0" applyBorder="0" applyAlignment="0" applyProtection="0">
      <alignment/>
      <protection/>
    </xf>
    <xf numFmtId="9" fontId="0" fillId="0" borderId="0" applyFont="0" applyFill="0" applyBorder="0" applyAlignment="0" applyProtection="0">
      <alignment/>
      <protection/>
    </xf>
    <xf numFmtId="9" fontId="0" fillId="0" borderId="0" applyFont="0" applyFill="0" applyBorder="0" applyAlignment="0" applyProtection="0">
      <alignment/>
      <protection/>
    </xf>
    <xf numFmtId="9" fontId="0" fillId="0" borderId="0" applyFont="0" applyFill="0" applyBorder="0" applyAlignment="0" applyProtection="0">
      <alignment/>
      <protection/>
    </xf>
    <xf numFmtId="9" fontId="0" fillId="0" borderId="0" applyFont="0" applyFill="0" applyBorder="0" applyAlignment="0" applyProtection="0">
      <alignment/>
      <protection/>
    </xf>
    <xf numFmtId="9" fontId="0" fillId="0" borderId="0" applyFont="0" applyFill="0" applyBorder="0" applyAlignment="0" applyProtection="0">
      <alignment/>
      <protection/>
    </xf>
    <xf numFmtId="9" fontId="0" fillId="0" borderId="0" applyFont="0" applyFill="0" applyBorder="0" applyAlignment="0" applyProtection="0">
      <alignment/>
      <protection/>
    </xf>
    <xf numFmtId="9" fontId="1" fillId="0" borderId="0" applyFont="0" applyFill="0" applyBorder="0" applyAlignment="0" applyProtection="0">
      <alignment/>
      <protection/>
    </xf>
    <xf numFmtId="9" fontId="1" fillId="0" borderId="0" applyFont="0" applyFill="0" applyBorder="0" applyAlignment="0" applyProtection="0">
      <alignment/>
      <protection/>
    </xf>
    <xf numFmtId="9" fontId="1" fillId="0" borderId="0" applyFont="0" applyFill="0" applyBorder="0" applyAlignment="0" applyProtection="0">
      <alignment/>
      <protection/>
    </xf>
    <xf numFmtId="9" fontId="1" fillId="0" borderId="0" applyFont="0" applyFill="0" applyBorder="0" applyAlignment="0" applyProtection="0">
      <alignment/>
      <protection/>
    </xf>
    <xf numFmtId="9" fontId="0" fillId="0" borderId="0" applyFont="0" applyFill="0" applyBorder="0" applyAlignment="0" applyProtection="0">
      <alignment/>
      <protection/>
    </xf>
    <xf numFmtId="9" fontId="0" fillId="0" borderId="0" applyFont="0" applyFill="0" applyBorder="0" applyAlignment="0" applyProtection="0">
      <alignment/>
      <protection/>
    </xf>
    <xf numFmtId="9" fontId="1" fillId="0" borderId="0" applyFont="0" applyFill="0" applyBorder="0" applyAlignment="0" applyProtection="0">
      <alignment/>
      <protection/>
    </xf>
    <xf numFmtId="9" fontId="0" fillId="0" borderId="0" applyFont="0" applyFill="0" applyBorder="0" applyAlignment="0" applyProtection="0">
      <alignment/>
      <protection/>
    </xf>
    <xf numFmtId="9" fontId="1" fillId="0" borderId="0" applyFont="0" applyFill="0" applyBorder="0" applyAlignment="0" applyProtection="0">
      <alignment/>
      <protection/>
    </xf>
    <xf numFmtId="9" fontId="1" fillId="0" borderId="0" applyFont="0" applyFill="0" applyBorder="0" applyAlignment="0" applyProtection="0">
      <alignment/>
      <protection/>
    </xf>
    <xf numFmtId="9" fontId="1" fillId="0" borderId="0" applyFont="0" applyFill="0" applyBorder="0" applyAlignment="0" applyProtection="0">
      <alignment/>
      <protection/>
    </xf>
    <xf numFmtId="9" fontId="0" fillId="0" borderId="0" applyFont="0" applyFill="0" applyBorder="0" applyAlignment="0" applyProtection="0">
      <alignment/>
      <protection/>
    </xf>
    <xf numFmtId="9" fontId="1" fillId="0" borderId="0" applyFont="0" applyFill="0" applyBorder="0" applyAlignment="0" applyProtection="0">
      <alignment/>
      <protection/>
    </xf>
    <xf numFmtId="9" fontId="1" fillId="0" borderId="0" applyFont="0" applyFill="0" applyBorder="0" applyAlignment="0" applyProtection="0">
      <alignment/>
      <protection/>
    </xf>
    <xf numFmtId="9" fontId="1" fillId="0" borderId="0" applyFont="0" applyFill="0" applyBorder="0" applyAlignment="0" applyProtection="0">
      <alignment/>
      <protection/>
    </xf>
    <xf numFmtId="9" fontId="1" fillId="0" borderId="0" applyFont="0" applyFill="0" applyBorder="0" applyAlignment="0" applyProtection="0">
      <alignment/>
      <protection/>
    </xf>
    <xf numFmtId="9" fontId="16" fillId="0" borderId="0" applyFont="0" applyFill="0" applyBorder="0" applyAlignment="0" applyProtection="0">
      <alignment/>
      <protection/>
    </xf>
    <xf numFmtId="9" fontId="0" fillId="0" borderId="0" applyFont="0" applyFill="0" applyBorder="0" applyAlignment="0" applyProtection="0">
      <alignment/>
      <protection/>
    </xf>
    <xf numFmtId="9" fontId="0" fillId="0" borderId="0" applyFont="0" applyFill="0" applyBorder="0" applyAlignment="0" applyProtection="0">
      <alignment/>
      <protection/>
    </xf>
    <xf numFmtId="9" fontId="0" fillId="0" borderId="0" applyFont="0" applyFill="0" applyBorder="0" applyAlignment="0" applyProtection="0">
      <alignment/>
      <protection/>
    </xf>
    <xf numFmtId="9" fontId="0" fillId="0" borderId="0" applyFont="0" applyFill="0" applyBorder="0" applyAlignment="0" applyProtection="0">
      <alignment/>
      <protection/>
    </xf>
    <xf numFmtId="9" fontId="1" fillId="0" borderId="0" applyFont="0" applyFill="0" applyBorder="0" applyAlignment="0" applyProtection="0">
      <alignment/>
      <protection/>
    </xf>
    <xf numFmtId="9" fontId="1" fillId="0" borderId="0" applyFont="0" applyFill="0" applyBorder="0" applyAlignment="0" applyProtection="0">
      <alignment/>
      <protection/>
    </xf>
    <xf numFmtId="9" fontId="1" fillId="0" borderId="0" applyFont="0" applyFill="0" applyBorder="0" applyAlignment="0" applyProtection="0">
      <alignment/>
      <protection/>
    </xf>
    <xf numFmtId="9" fontId="1" fillId="0" borderId="0" applyFont="0" applyFill="0" applyBorder="0" applyAlignment="0" applyProtection="0">
      <alignment/>
      <protection/>
    </xf>
    <xf numFmtId="9" fontId="0" fillId="0" borderId="0" applyFont="0" applyFill="0" applyBorder="0" applyAlignment="0" applyProtection="0">
      <alignment/>
      <protection/>
    </xf>
    <xf numFmtId="9" fontId="1" fillId="0" borderId="0" applyFont="0" applyFill="0" applyBorder="0" applyAlignment="0" applyProtection="0">
      <alignment/>
      <protection/>
    </xf>
    <xf numFmtId="9" fontId="1" fillId="0" borderId="0" applyFont="0" applyFill="0" applyBorder="0" applyAlignment="0" applyProtection="0">
      <alignment/>
      <protection/>
    </xf>
    <xf numFmtId="9" fontId="1" fillId="0" borderId="0" applyFont="0" applyFill="0" applyBorder="0" applyAlignment="0" applyProtection="0">
      <alignment/>
      <protection/>
    </xf>
    <xf numFmtId="9" fontId="1" fillId="0" borderId="0" applyFont="0" applyFill="0" applyBorder="0" applyAlignment="0" applyProtection="0">
      <alignment/>
      <protection/>
    </xf>
    <xf numFmtId="9" fontId="0" fillId="0" borderId="0" applyFont="0" applyFill="0" applyBorder="0" applyAlignment="0" applyProtection="0">
      <alignment/>
      <protection/>
    </xf>
    <xf numFmtId="9" fontId="1" fillId="0" borderId="0" applyFont="0" applyFill="0" applyBorder="0" applyAlignment="0" applyProtection="0">
      <alignment/>
      <protection/>
    </xf>
    <xf numFmtId="9" fontId="1" fillId="0" borderId="0" applyFont="0" applyFill="0" applyBorder="0" applyAlignment="0" applyProtection="0">
      <alignment/>
      <protection/>
    </xf>
    <xf numFmtId="9" fontId="1" fillId="0" borderId="0" applyFont="0" applyFill="0" applyBorder="0" applyAlignment="0" applyProtection="0">
      <alignment/>
      <protection/>
    </xf>
    <xf numFmtId="9" fontId="1" fillId="0" borderId="0" applyFont="0" applyFill="0" applyBorder="0" applyAlignment="0" applyProtection="0">
      <alignment/>
      <protection/>
    </xf>
    <xf numFmtId="9" fontId="0" fillId="0" borderId="0" applyFont="0" applyFill="0" applyBorder="0" applyAlignment="0" applyProtection="0">
      <alignment/>
      <protection/>
    </xf>
    <xf numFmtId="9" fontId="1" fillId="0" borderId="0" applyFont="0" applyFill="0" applyBorder="0" applyAlignment="0" applyProtection="0">
      <alignment/>
      <protection/>
    </xf>
    <xf numFmtId="9" fontId="1" fillId="0" borderId="0" applyFont="0" applyFill="0" applyBorder="0" applyAlignment="0" applyProtection="0">
      <alignment/>
      <protection/>
    </xf>
    <xf numFmtId="9" fontId="1" fillId="0" borderId="0" applyFont="0" applyFill="0" applyBorder="0" applyAlignment="0" applyProtection="0">
      <alignment/>
      <protection/>
    </xf>
    <xf numFmtId="9" fontId="1" fillId="0" borderId="0" applyFont="0" applyFill="0" applyBorder="0" applyAlignment="0" applyProtection="0">
      <alignment/>
      <protection/>
    </xf>
    <xf numFmtId="9" fontId="0" fillId="0" borderId="0" applyFont="0" applyFill="0" applyBorder="0" applyAlignment="0" applyProtection="0">
      <alignment/>
      <protection/>
    </xf>
    <xf numFmtId="9" fontId="1" fillId="0" borderId="0" applyFont="0" applyFill="0" applyBorder="0" applyAlignment="0" applyProtection="0">
      <alignment/>
      <protection/>
    </xf>
    <xf numFmtId="9" fontId="1" fillId="0" borderId="0" applyFont="0" applyFill="0" applyBorder="0" applyAlignment="0" applyProtection="0">
      <alignment/>
      <protection/>
    </xf>
    <xf numFmtId="9" fontId="1" fillId="0" borderId="0" applyFont="0" applyFill="0" applyBorder="0" applyAlignment="0" applyProtection="0">
      <alignment/>
      <protection/>
    </xf>
    <xf numFmtId="9" fontId="1" fillId="0" borderId="0" applyFont="0" applyFill="0" applyBorder="0" applyAlignment="0" applyProtection="0">
      <alignment/>
      <protection/>
    </xf>
    <xf numFmtId="9" fontId="0" fillId="0" borderId="0" applyFont="0" applyFill="0" applyBorder="0" applyAlignment="0" applyProtection="0">
      <alignment/>
      <protection/>
    </xf>
    <xf numFmtId="9" fontId="1" fillId="0" borderId="0" applyFont="0" applyFill="0" applyBorder="0" applyAlignment="0" applyProtection="0">
      <alignment/>
      <protection/>
    </xf>
    <xf numFmtId="9" fontId="1" fillId="0" borderId="0" applyFont="0" applyFill="0" applyBorder="0" applyAlignment="0" applyProtection="0">
      <alignment/>
      <protection/>
    </xf>
    <xf numFmtId="9" fontId="1" fillId="0" borderId="0" applyFont="0" applyFill="0" applyBorder="0" applyAlignment="0" applyProtection="0">
      <alignment/>
      <protection/>
    </xf>
    <xf numFmtId="9" fontId="1" fillId="0" borderId="0" applyFont="0" applyFill="0" applyBorder="0" applyAlignment="0" applyProtection="0">
      <alignment/>
      <protection/>
    </xf>
    <xf numFmtId="9" fontId="0" fillId="0" borderId="0" applyFont="0" applyFill="0" applyBorder="0" applyAlignment="0" applyProtection="0">
      <alignment/>
      <protection/>
    </xf>
    <xf numFmtId="9" fontId="1" fillId="0" borderId="0" applyFont="0" applyFill="0" applyBorder="0" applyAlignment="0" applyProtection="0">
      <alignment/>
      <protection/>
    </xf>
    <xf numFmtId="9" fontId="1" fillId="0" borderId="0" applyFont="0" applyFill="0" applyBorder="0" applyAlignment="0" applyProtection="0">
      <alignment/>
      <protection/>
    </xf>
    <xf numFmtId="9" fontId="1" fillId="0" borderId="0" applyFont="0" applyFill="0" applyBorder="0" applyAlignment="0" applyProtection="0">
      <alignment/>
      <protection/>
    </xf>
    <xf numFmtId="9" fontId="1" fillId="0" borderId="0" applyFont="0" applyFill="0" applyBorder="0" applyAlignment="0" applyProtection="0">
      <alignment/>
      <protection/>
    </xf>
    <xf numFmtId="9" fontId="0" fillId="0" borderId="0" applyFont="0" applyFill="0" applyBorder="0" applyAlignment="0" applyProtection="0">
      <alignment/>
      <protection/>
    </xf>
    <xf numFmtId="9" fontId="1" fillId="0" borderId="0" applyFont="0" applyFill="0" applyBorder="0" applyAlignment="0" applyProtection="0">
      <alignment/>
      <protection/>
    </xf>
    <xf numFmtId="9" fontId="1" fillId="0" borderId="0" applyFont="0" applyFill="0" applyBorder="0" applyAlignment="0" applyProtection="0">
      <alignment/>
      <protection/>
    </xf>
    <xf numFmtId="9" fontId="1" fillId="0" borderId="0" applyFont="0" applyFill="0" applyBorder="0" applyAlignment="0" applyProtection="0">
      <alignment/>
      <protection/>
    </xf>
    <xf numFmtId="9" fontId="1" fillId="0" borderId="0" applyFont="0" applyFill="0" applyBorder="0" applyAlignment="0" applyProtection="0">
      <alignment/>
      <protection/>
    </xf>
    <xf numFmtId="9" fontId="0" fillId="0" borderId="0" applyFont="0" applyFill="0" applyBorder="0" applyAlignment="0" applyProtection="0">
      <alignment/>
      <protection/>
    </xf>
    <xf numFmtId="9" fontId="0" fillId="0" borderId="0" applyFont="0" applyFill="0" applyBorder="0" applyAlignment="0" applyProtection="0">
      <alignment/>
      <protection/>
    </xf>
    <xf numFmtId="9" fontId="0" fillId="0" borderId="0" applyFont="0" applyFill="0" applyBorder="0" applyAlignment="0" applyProtection="0">
      <alignment/>
      <protection/>
    </xf>
    <xf numFmtId="9" fontId="0" fillId="0" borderId="0" applyFont="0" applyFill="0" applyBorder="0" applyAlignment="0" applyProtection="0">
      <alignment/>
      <protection/>
    </xf>
    <xf numFmtId="9" fontId="1" fillId="0" borderId="0" applyFont="0" applyFill="0" applyBorder="0" applyAlignment="0" applyProtection="0">
      <alignment/>
      <protection/>
    </xf>
    <xf numFmtId="9" fontId="1" fillId="0" borderId="0" applyFont="0" applyFill="0" applyBorder="0" applyAlignment="0" applyProtection="0">
      <alignment/>
      <protection/>
    </xf>
    <xf numFmtId="9" fontId="1" fillId="0" borderId="0" applyFont="0" applyFill="0" applyBorder="0" applyAlignment="0" applyProtection="0">
      <alignment/>
      <protection/>
    </xf>
    <xf numFmtId="9" fontId="1" fillId="0" borderId="0" applyFont="0" applyFill="0" applyBorder="0" applyAlignment="0" applyProtection="0">
      <alignment/>
      <protection/>
    </xf>
    <xf numFmtId="9" fontId="1" fillId="0" borderId="0" applyFont="0" applyFill="0" applyBorder="0" applyAlignment="0" applyProtection="0">
      <alignment/>
      <protection/>
    </xf>
    <xf numFmtId="9" fontId="1" fillId="0" borderId="0" applyFont="0" applyFill="0" applyBorder="0" applyAlignment="0" applyProtection="0">
      <alignment/>
      <protection/>
    </xf>
    <xf numFmtId="9" fontId="1" fillId="0" borderId="0" applyFont="0" applyFill="0" applyBorder="0" applyAlignment="0" applyProtection="0">
      <alignment/>
      <protection/>
    </xf>
    <xf numFmtId="9" fontId="1" fillId="0" borderId="0" applyFont="0" applyFill="0" applyBorder="0" applyAlignment="0" applyProtection="0">
      <alignment/>
      <protection/>
    </xf>
    <xf numFmtId="9" fontId="1" fillId="0" borderId="0" applyFont="0" applyFill="0" applyBorder="0" applyAlignment="0" applyProtection="0">
      <alignment/>
      <protection/>
    </xf>
    <xf numFmtId="9" fontId="16" fillId="0" borderId="0" applyFont="0" applyFill="0" applyBorder="0" applyAlignment="0" applyProtection="0">
      <alignment/>
      <protection/>
    </xf>
    <xf numFmtId="9" fontId="0" fillId="0" borderId="0" applyFont="0" applyFill="0" applyBorder="0" applyAlignment="0" applyProtection="0">
      <alignment/>
      <protection/>
    </xf>
    <xf numFmtId="9" fontId="0" fillId="0" borderId="0" applyFont="0" applyFill="0" applyBorder="0" applyAlignment="0" applyProtection="0">
      <alignment/>
      <protection/>
    </xf>
    <xf numFmtId="9" fontId="0" fillId="0" borderId="0" applyFont="0" applyFill="0" applyBorder="0" applyAlignment="0" applyProtection="0">
      <alignment/>
      <protection/>
    </xf>
    <xf numFmtId="9" fontId="0" fillId="0" borderId="0" applyFont="0" applyFill="0" applyBorder="0" applyAlignment="0" applyProtection="0">
      <alignment/>
      <protection/>
    </xf>
    <xf numFmtId="9" fontId="0" fillId="0" borderId="0" applyFont="0" applyFill="0" applyBorder="0" applyAlignment="0" applyProtection="0">
      <alignment/>
      <protection/>
    </xf>
    <xf numFmtId="9" fontId="0" fillId="0" borderId="0" applyFont="0" applyFill="0" applyBorder="0" applyAlignment="0" applyProtection="0">
      <alignment/>
      <protection/>
    </xf>
    <xf numFmtId="9" fontId="0" fillId="0" borderId="0" applyFont="0" applyFill="0" applyBorder="0" applyAlignment="0" applyProtection="0">
      <alignment/>
      <protection/>
    </xf>
    <xf numFmtId="9" fontId="0" fillId="0" borderId="0" applyFont="0" applyFill="0" applyBorder="0" applyAlignment="0" applyProtection="0">
      <alignment/>
      <protection/>
    </xf>
    <xf numFmtId="9" fontId="0" fillId="0" borderId="0" applyFont="0" applyFill="0" applyBorder="0" applyAlignment="0" applyProtection="0">
      <alignment/>
      <protection/>
    </xf>
    <xf numFmtId="9" fontId="0" fillId="0" borderId="0" applyFont="0" applyFill="0" applyBorder="0" applyAlignment="0" applyProtection="0">
      <alignment/>
      <protection/>
    </xf>
    <xf numFmtId="9" fontId="0" fillId="0" borderId="0" applyFont="0" applyFill="0" applyBorder="0" applyAlignment="0" applyProtection="0">
      <alignment/>
      <protection/>
    </xf>
    <xf numFmtId="9" fontId="16" fillId="0" borderId="0" applyFont="0" applyFill="0" applyBorder="0" applyAlignment="0" applyProtection="0">
      <alignment/>
      <protection/>
    </xf>
    <xf numFmtId="9" fontId="16" fillId="0" borderId="0" applyFont="0" applyFill="0" applyBorder="0" applyAlignment="0" applyProtection="0">
      <alignment/>
      <protection/>
    </xf>
    <xf numFmtId="9" fontId="0" fillId="0" borderId="0" applyFont="0" applyFill="0" applyBorder="0" applyAlignment="0" applyProtection="0">
      <alignment/>
      <protection/>
    </xf>
    <xf numFmtId="9" fontId="0" fillId="0" borderId="0" applyFont="0" applyFill="0" applyBorder="0" applyAlignment="0" applyProtection="0">
      <alignment/>
      <protection/>
    </xf>
    <xf numFmtId="9" fontId="0" fillId="0" borderId="0" applyFont="0" applyFill="0" applyBorder="0" applyAlignment="0" applyProtection="0">
      <alignment/>
      <protection/>
    </xf>
    <xf numFmtId="9" fontId="0" fillId="0" borderId="0" applyFont="0" applyFill="0" applyBorder="0" applyAlignment="0" applyProtection="0">
      <alignment/>
      <protection/>
    </xf>
    <xf numFmtId="9" fontId="0" fillId="0" borderId="0" applyFont="0" applyFill="0" applyBorder="0" applyAlignment="0" applyProtection="0">
      <alignment/>
      <protection/>
    </xf>
    <xf numFmtId="9" fontId="0" fillId="0" borderId="0" applyFont="0" applyFill="0" applyBorder="0" applyAlignment="0" applyProtection="0">
      <alignment/>
      <protection/>
    </xf>
    <xf numFmtId="9" fontId="0" fillId="0" borderId="0" applyFont="0" applyFill="0" applyBorder="0" applyAlignment="0" applyProtection="0">
      <alignment/>
      <protection/>
    </xf>
    <xf numFmtId="9" fontId="0" fillId="0" borderId="0" applyFont="0" applyFill="0" applyBorder="0" applyAlignment="0" applyProtection="0">
      <alignment/>
      <protection/>
    </xf>
    <xf numFmtId="9" fontId="0" fillId="0" borderId="0" applyFont="0" applyFill="0" applyBorder="0" applyAlignment="0" applyProtection="0">
      <alignment/>
      <protection/>
    </xf>
    <xf numFmtId="9" fontId="0" fillId="0" borderId="0" applyFont="0" applyFill="0" applyBorder="0" applyAlignment="0" applyProtection="0">
      <alignment/>
      <protection/>
    </xf>
    <xf numFmtId="9" fontId="0" fillId="0" borderId="0" applyFont="0" applyFill="0" applyBorder="0" applyAlignment="0" applyProtection="0">
      <alignment/>
      <protection/>
    </xf>
    <xf numFmtId="9" fontId="0" fillId="0" borderId="0" applyFont="0" applyFill="0" applyBorder="0" applyAlignment="0" applyProtection="0">
      <alignment/>
      <protection/>
    </xf>
    <xf numFmtId="9" fontId="0" fillId="0" borderId="0" applyFont="0" applyFill="0" applyBorder="0" applyAlignment="0" applyProtection="0">
      <alignment/>
      <protection/>
    </xf>
    <xf numFmtId="9" fontId="0" fillId="0" borderId="0" applyFont="0" applyFill="0" applyBorder="0" applyAlignment="0" applyProtection="0">
      <alignment/>
      <protection/>
    </xf>
    <xf numFmtId="9" fontId="0" fillId="0" borderId="0" applyFont="0" applyFill="0" applyBorder="0" applyAlignment="0" applyProtection="0">
      <alignment/>
      <protection/>
    </xf>
    <xf numFmtId="9" fontId="0" fillId="0" borderId="0" applyFont="0" applyFill="0" applyBorder="0" applyAlignment="0" applyProtection="0">
      <alignment/>
      <protection/>
    </xf>
    <xf numFmtId="9" fontId="0" fillId="0" borderId="0" applyFont="0" applyFill="0" applyBorder="0" applyAlignment="0" applyProtection="0">
      <alignment/>
      <protection/>
    </xf>
    <xf numFmtId="9" fontId="0" fillId="0" borderId="0" applyFont="0" applyFill="0" applyBorder="0" applyAlignment="0" applyProtection="0">
      <alignment/>
      <protection/>
    </xf>
    <xf numFmtId="9" fontId="0" fillId="0" borderId="0" applyFont="0" applyFill="0" applyBorder="0" applyAlignment="0" applyProtection="0">
      <alignment/>
      <protection/>
    </xf>
    <xf numFmtId="9" fontId="0" fillId="0" borderId="0" applyFont="0" applyFill="0" applyBorder="0" applyAlignment="0" applyProtection="0">
      <alignment/>
      <protection/>
    </xf>
    <xf numFmtId="9" fontId="0" fillId="0" borderId="0" applyFont="0" applyFill="0" applyBorder="0" applyAlignment="0" applyProtection="0">
      <alignment/>
      <protection/>
    </xf>
    <xf numFmtId="9" fontId="0" fillId="0" borderId="0" applyFont="0" applyFill="0" applyBorder="0" applyAlignment="0" applyProtection="0">
      <alignment/>
      <protection/>
    </xf>
    <xf numFmtId="9" fontId="0" fillId="0" borderId="0" applyFont="0" applyFill="0" applyBorder="0" applyAlignment="0" applyProtection="0">
      <alignment/>
      <protection/>
    </xf>
    <xf numFmtId="9" fontId="0" fillId="0" borderId="0" applyFont="0" applyFill="0" applyBorder="0" applyAlignment="0" applyProtection="0">
      <alignment/>
      <protection/>
    </xf>
    <xf numFmtId="9" fontId="0" fillId="0" borderId="0" applyFont="0" applyFill="0" applyBorder="0" applyAlignment="0" applyProtection="0">
      <alignment/>
      <protection/>
    </xf>
    <xf numFmtId="9" fontId="1" fillId="0" borderId="0" applyFont="0" applyFill="0" applyBorder="0" applyAlignment="0" applyProtection="0">
      <alignment/>
      <protection/>
    </xf>
    <xf numFmtId="9" fontId="1" fillId="0" borderId="0" applyFont="0" applyFill="0" applyBorder="0" applyAlignment="0" applyProtection="0">
      <alignment/>
      <protection/>
    </xf>
    <xf numFmtId="9" fontId="1" fillId="0" borderId="0" applyFont="0" applyFill="0" applyBorder="0" applyAlignment="0" applyProtection="0">
      <alignment/>
      <protection/>
    </xf>
    <xf numFmtId="9" fontId="1" fillId="0" borderId="0" applyFont="0" applyFill="0" applyBorder="0" applyAlignment="0" applyProtection="0">
      <alignment/>
      <protection/>
    </xf>
    <xf numFmtId="9" fontId="1" fillId="0" borderId="0" applyFont="0" applyFill="0" applyBorder="0" applyAlignment="0" applyProtection="0">
      <alignment/>
      <protection/>
    </xf>
    <xf numFmtId="9" fontId="1" fillId="0" borderId="0" applyFont="0" applyFill="0" applyBorder="0" applyAlignment="0" applyProtection="0">
      <alignment/>
      <protection/>
    </xf>
    <xf numFmtId="9" fontId="1" fillId="0" borderId="0" applyFont="0" applyFill="0" applyBorder="0" applyAlignment="0" applyProtection="0">
      <alignment/>
      <protection/>
    </xf>
    <xf numFmtId="9" fontId="1" fillId="0" borderId="0" applyFont="0" applyFill="0" applyBorder="0" applyAlignment="0" applyProtection="0">
      <alignment/>
      <protection/>
    </xf>
    <xf numFmtId="9" fontId="1" fillId="0" borderId="0" applyFont="0" applyFill="0" applyBorder="0" applyAlignment="0" applyProtection="0">
      <alignment/>
      <protection/>
    </xf>
    <xf numFmtId="9" fontId="1" fillId="0" borderId="0" applyFont="0" applyFill="0" applyBorder="0" applyAlignment="0" applyProtection="0">
      <alignment/>
      <protection/>
    </xf>
    <xf numFmtId="9" fontId="1" fillId="0" borderId="0" applyFont="0" applyFill="0" applyBorder="0" applyAlignment="0" applyProtection="0">
      <alignment/>
      <protection/>
    </xf>
    <xf numFmtId="9" fontId="1" fillId="0" borderId="0" applyFont="0" applyFill="0" applyBorder="0" applyAlignment="0" applyProtection="0">
      <alignment/>
      <protection/>
    </xf>
    <xf numFmtId="9" fontId="1" fillId="0" borderId="0" applyFont="0" applyFill="0" applyBorder="0" applyAlignment="0" applyProtection="0">
      <alignment/>
      <protection/>
    </xf>
    <xf numFmtId="9" fontId="1" fillId="0" borderId="0" applyFont="0" applyFill="0" applyBorder="0" applyAlignment="0" applyProtection="0">
      <alignment/>
      <protection/>
    </xf>
    <xf numFmtId="9" fontId="0" fillId="0" borderId="0" applyFont="0" applyFill="0" applyBorder="0" applyAlignment="0" applyProtection="0">
      <alignment/>
      <protection/>
    </xf>
    <xf numFmtId="9" fontId="0" fillId="0" borderId="0" applyFont="0" applyFill="0" applyBorder="0" applyAlignment="0" applyProtection="0">
      <alignment/>
      <protection/>
    </xf>
    <xf numFmtId="9" fontId="0" fillId="0" borderId="0" applyFont="0" applyFill="0" applyBorder="0" applyAlignment="0" applyProtection="0">
      <alignment/>
      <protection/>
    </xf>
    <xf numFmtId="9" fontId="0" fillId="0" borderId="0" applyFont="0" applyFill="0" applyBorder="0" applyAlignment="0" applyProtection="0">
      <alignment/>
      <protection/>
    </xf>
    <xf numFmtId="9" fontId="0" fillId="0" borderId="0" applyFont="0" applyFill="0" applyBorder="0" applyAlignment="0" applyProtection="0">
      <alignment/>
      <protection/>
    </xf>
    <xf numFmtId="9" fontId="0" fillId="0" borderId="0" applyFont="0" applyFill="0" applyBorder="0" applyAlignment="0" applyProtection="0">
      <alignment/>
      <protection/>
    </xf>
    <xf numFmtId="9" fontId="0" fillId="0" borderId="0" applyFont="0" applyFill="0" applyBorder="0" applyAlignment="0" applyProtection="0">
      <alignment/>
      <protection/>
    </xf>
    <xf numFmtId="9" fontId="0" fillId="0" borderId="0" applyFont="0" applyFill="0" applyBorder="0" applyAlignment="0" applyProtection="0">
      <alignment/>
      <protection/>
    </xf>
    <xf numFmtId="9" fontId="0" fillId="0" borderId="0" applyFont="0" applyFill="0" applyBorder="0" applyAlignment="0" applyProtection="0">
      <alignment/>
      <protection/>
    </xf>
    <xf numFmtId="9" fontId="0" fillId="0" borderId="0" applyFont="0" applyFill="0" applyBorder="0" applyAlignment="0" applyProtection="0">
      <alignment/>
      <protection/>
    </xf>
    <xf numFmtId="9" fontId="0" fillId="0" borderId="0" applyFont="0" applyFill="0" applyBorder="0" applyAlignment="0" applyProtection="0">
      <alignment/>
      <protection/>
    </xf>
    <xf numFmtId="9" fontId="0" fillId="0" borderId="0" applyFont="0" applyFill="0" applyBorder="0" applyAlignment="0" applyProtection="0">
      <alignment/>
      <protection/>
    </xf>
    <xf numFmtId="9" fontId="0" fillId="0" borderId="0" applyFont="0" applyFill="0" applyBorder="0" applyAlignment="0" applyProtection="0">
      <alignment/>
      <protection/>
    </xf>
    <xf numFmtId="9" fontId="0" fillId="0" borderId="0" applyFont="0" applyFill="0" applyBorder="0" applyAlignment="0" applyProtection="0">
      <alignment/>
      <protection/>
    </xf>
    <xf numFmtId="9" fontId="0" fillId="0" borderId="0" applyFont="0" applyFill="0" applyBorder="0" applyAlignment="0" applyProtection="0">
      <alignment/>
      <protection/>
    </xf>
    <xf numFmtId="9" fontId="0" fillId="0" borderId="0" applyFont="0" applyFill="0" applyBorder="0" applyAlignment="0" applyProtection="0">
      <alignment/>
      <protection/>
    </xf>
    <xf numFmtId="9" fontId="0" fillId="0" borderId="0" applyFont="0" applyFill="0" applyBorder="0" applyAlignment="0" applyProtection="0">
      <alignment/>
      <protection/>
    </xf>
    <xf numFmtId="9" fontId="0" fillId="0" borderId="0" applyFont="0" applyFill="0" applyBorder="0" applyAlignment="0" applyProtection="0">
      <alignment/>
      <protection/>
    </xf>
    <xf numFmtId="9" fontId="0" fillId="0" borderId="0" applyFont="0" applyFill="0" applyBorder="0" applyAlignment="0" applyProtection="0">
      <alignment/>
      <protection/>
    </xf>
    <xf numFmtId="9" fontId="0" fillId="0" borderId="0" applyFont="0" applyFill="0" applyBorder="0" applyAlignment="0" applyProtection="0">
      <alignment/>
      <protection/>
    </xf>
    <xf numFmtId="9" fontId="0" fillId="0" borderId="0" applyFont="0" applyFill="0" applyBorder="0" applyAlignment="0" applyProtection="0">
      <alignment/>
      <protection/>
    </xf>
    <xf numFmtId="9" fontId="0" fillId="0" borderId="0" applyFont="0" applyFill="0" applyBorder="0" applyAlignment="0" applyProtection="0">
      <alignment/>
      <protection/>
    </xf>
    <xf numFmtId="9" fontId="0" fillId="0" borderId="0" applyFont="0" applyFill="0" applyBorder="0" applyAlignment="0" applyProtection="0">
      <alignment/>
      <protection/>
    </xf>
    <xf numFmtId="9" fontId="0" fillId="0" borderId="0" applyFont="0" applyFill="0" applyBorder="0" applyAlignment="0" applyProtection="0">
      <alignment/>
      <protection/>
    </xf>
    <xf numFmtId="9" fontId="0" fillId="0" borderId="0" applyFont="0" applyFill="0" applyBorder="0" applyAlignment="0" applyProtection="0">
      <alignment/>
      <protection/>
    </xf>
    <xf numFmtId="9" fontId="0" fillId="0" borderId="0" applyFont="0" applyFill="0" applyBorder="0" applyAlignment="0" applyProtection="0">
      <alignment/>
      <protection/>
    </xf>
    <xf numFmtId="9" fontId="0" fillId="0" borderId="0" applyFont="0" applyFill="0" applyBorder="0" applyAlignment="0" applyProtection="0">
      <alignment/>
      <protection/>
    </xf>
    <xf numFmtId="172" fontId="72" fillId="0" borderId="0" applyFill="0" applyBorder="0" applyProtection="0">
      <alignment horizontal="right"/>
      <protection/>
    </xf>
    <xf numFmtId="4" fontId="16" fillId="13" borderId="16" applyNumberFormat="0" applyProtection="0">
      <alignment vertical="center"/>
      <protection/>
    </xf>
    <xf numFmtId="4" fontId="16" fillId="13" borderId="16" applyNumberFormat="0" applyProtection="0">
      <alignment vertical="center"/>
      <protection/>
    </xf>
    <xf numFmtId="4" fontId="51" fillId="26" borderId="12" applyNumberFormat="0" applyProtection="0">
      <alignment horizontal="right" vertical="center" wrapText="1"/>
      <protection/>
    </xf>
    <xf numFmtId="4" fontId="81" fillId="13" borderId="17" applyNumberFormat="0" applyProtection="0">
      <alignment vertical="center"/>
      <protection/>
    </xf>
    <xf numFmtId="4" fontId="16" fillId="13" borderId="16" applyNumberFormat="0" applyProtection="0">
      <alignment vertical="center"/>
      <protection/>
    </xf>
    <xf numFmtId="4" fontId="37" fillId="13" borderId="18" applyNumberFormat="0" applyProtection="0">
      <alignment vertical="center"/>
      <protection/>
    </xf>
    <xf numFmtId="4" fontId="51" fillId="26" borderId="12" applyNumberFormat="0" applyProtection="0">
      <alignment horizontal="right" vertical="center" wrapText="1"/>
      <protection/>
    </xf>
    <xf numFmtId="4" fontId="33" fillId="13" borderId="18" applyNumberFormat="0" applyProtection="0">
      <alignment vertical="center"/>
      <protection/>
    </xf>
    <xf numFmtId="4" fontId="82" fillId="13" borderId="17" applyNumberFormat="0" applyProtection="0">
      <alignment vertical="center"/>
      <protection/>
    </xf>
    <xf numFmtId="4" fontId="34" fillId="27" borderId="8">
      <alignment vertical="center"/>
      <protection/>
    </xf>
    <xf numFmtId="4" fontId="35" fillId="27" borderId="8">
      <alignment vertical="center"/>
      <protection/>
    </xf>
    <xf numFmtId="4" fontId="34" fillId="28" borderId="8">
      <alignment vertical="center"/>
      <protection/>
    </xf>
    <xf numFmtId="4" fontId="35" fillId="28" borderId="8">
      <alignment vertical="center"/>
      <protection/>
    </xf>
    <xf numFmtId="4" fontId="16" fillId="13" borderId="16" applyNumberFormat="0" applyProtection="0">
      <alignment horizontal="left" vertical="center" indent="1"/>
      <protection/>
    </xf>
    <xf numFmtId="4" fontId="16" fillId="13" borderId="16" applyNumberFormat="0" applyProtection="0">
      <alignment horizontal="left" vertical="center" indent="1"/>
      <protection/>
    </xf>
    <xf numFmtId="4" fontId="51" fillId="26" borderId="12" applyNumberFormat="0" applyProtection="0">
      <alignment horizontal="left" vertical="center" indent="1"/>
      <protection/>
    </xf>
    <xf numFmtId="4" fontId="83" fillId="13" borderId="17" applyNumberFormat="0" applyProtection="0">
      <alignment horizontal="left" vertical="center" indent="1"/>
      <protection/>
    </xf>
    <xf numFmtId="4" fontId="16" fillId="13" borderId="16" applyNumberFormat="0" applyProtection="0">
      <alignment horizontal="left" vertical="center" indent="1"/>
      <protection/>
    </xf>
    <xf numFmtId="4" fontId="75" fillId="13" borderId="18" applyNumberFormat="0" applyProtection="0">
      <alignment horizontal="left" vertical="center" indent="1"/>
      <protection/>
    </xf>
    <xf numFmtId="4" fontId="51" fillId="26" borderId="12" applyNumberFormat="0" applyProtection="0">
      <alignment horizontal="left" vertical="center" indent="1"/>
      <protection/>
    </xf>
    <xf numFmtId="170" fontId="15" fillId="13" borderId="18" applyNumberFormat="0" applyProtection="0">
      <alignment horizontal="left" vertical="top" indent="1"/>
      <protection/>
    </xf>
    <xf numFmtId="0" fontId="15" fillId="13" borderId="18" applyNumberFormat="0" applyProtection="0">
      <alignment horizontal="left" vertical="top" indent="1"/>
      <protection/>
    </xf>
    <xf numFmtId="4" fontId="16" fillId="13" borderId="16" applyNumberFormat="0" applyProtection="0">
      <alignment horizontal="left" vertical="center" indent="1"/>
      <protection/>
    </xf>
    <xf numFmtId="4" fontId="36" fillId="29" borderId="12" applyNumberFormat="0" applyProtection="0">
      <alignment horizontal="left" vertical="center"/>
      <protection/>
    </xf>
    <xf numFmtId="0" fontId="0" fillId="2" borderId="16" applyNumberFormat="0" applyProtection="0">
      <alignment horizontal="left" vertical="center" indent="1"/>
      <protection/>
    </xf>
    <xf numFmtId="0" fontId="0" fillId="2" borderId="16" applyNumberFormat="0" applyProtection="0">
      <alignment horizontal="left" vertical="center" indent="1"/>
      <protection/>
    </xf>
    <xf numFmtId="0" fontId="0" fillId="2" borderId="16" applyNumberFormat="0" applyProtection="0">
      <alignment horizontal="left" vertical="center" indent="1"/>
      <protection/>
    </xf>
    <xf numFmtId="0" fontId="0" fillId="2" borderId="16" applyNumberFormat="0" applyProtection="0">
      <alignment horizontal="left" vertical="center" indent="1"/>
      <protection/>
    </xf>
    <xf numFmtId="0" fontId="0" fillId="2" borderId="16" applyNumberFormat="0" applyProtection="0">
      <alignment horizontal="left" vertical="center" indent="1"/>
      <protection/>
    </xf>
    <xf numFmtId="4" fontId="84" fillId="22" borderId="17" applyNumberFormat="0" applyProtection="0">
      <alignment horizontal="left" vertical="center" indent="1"/>
      <protection/>
    </xf>
    <xf numFmtId="4" fontId="75" fillId="22" borderId="0" applyNumberFormat="0" applyProtection="0">
      <alignment horizontal="left" vertical="center" indent="1"/>
      <protection/>
    </xf>
    <xf numFmtId="4" fontId="30" fillId="25" borderId="12" applyNumberFormat="0">
      <alignment horizontal="right" vertical="center"/>
      <protection/>
    </xf>
    <xf numFmtId="4" fontId="44" fillId="20" borderId="17" applyNumberFormat="0" applyProtection="0">
      <alignment vertical="center"/>
      <protection/>
    </xf>
    <xf numFmtId="4" fontId="16" fillId="4" borderId="18" applyNumberFormat="0" applyProtection="0">
      <alignment horizontal="right" vertical="center"/>
      <protection/>
    </xf>
    <xf numFmtId="4" fontId="16" fillId="4" borderId="18" applyNumberFormat="0" applyProtection="0">
      <alignment horizontal="right" vertical="center"/>
      <protection/>
    </xf>
    <xf numFmtId="4" fontId="16" fillId="5" borderId="18" applyNumberFormat="0" applyProtection="0">
      <alignment horizontal="right" vertical="center"/>
      <protection/>
    </xf>
    <xf numFmtId="4" fontId="16" fillId="5" borderId="18" applyNumberFormat="0" applyProtection="0">
      <alignment horizontal="right" vertical="center"/>
      <protection/>
    </xf>
    <xf numFmtId="4" fontId="16" fillId="20" borderId="18" applyNumberFormat="0" applyProtection="0">
      <alignment horizontal="right" vertical="center"/>
      <protection/>
    </xf>
    <xf numFmtId="4" fontId="16" fillId="20" borderId="18" applyNumberFormat="0" applyProtection="0">
      <alignment horizontal="right" vertical="center"/>
      <protection/>
    </xf>
    <xf numFmtId="4" fontId="56" fillId="3" borderId="17" applyNumberFormat="0" applyProtection="0">
      <alignment vertical="center"/>
      <protection/>
    </xf>
    <xf numFmtId="4" fontId="16" fillId="14" borderId="18" applyNumberFormat="0" applyProtection="0">
      <alignment horizontal="right" vertical="center"/>
      <protection/>
    </xf>
    <xf numFmtId="4" fontId="16" fillId="14" borderId="18" applyNumberFormat="0" applyProtection="0">
      <alignment horizontal="right" vertical="center"/>
      <protection/>
    </xf>
    <xf numFmtId="4" fontId="16" fillId="18" borderId="18" applyNumberFormat="0" applyProtection="0">
      <alignment horizontal="right" vertical="center"/>
      <protection/>
    </xf>
    <xf numFmtId="4" fontId="16" fillId="18" borderId="18" applyNumberFormat="0" applyProtection="0">
      <alignment horizontal="right" vertical="center"/>
      <protection/>
    </xf>
    <xf numFmtId="4" fontId="16" fillId="23" borderId="18" applyNumberFormat="0" applyProtection="0">
      <alignment horizontal="right" vertical="center"/>
      <protection/>
    </xf>
    <xf numFmtId="4" fontId="16" fillId="23" borderId="18" applyNumberFormat="0" applyProtection="0">
      <alignment horizontal="right" vertical="center"/>
      <protection/>
    </xf>
    <xf numFmtId="4" fontId="44" fillId="27" borderId="17" applyNumberFormat="0" applyProtection="0">
      <alignment vertical="center"/>
      <protection/>
    </xf>
    <xf numFmtId="4" fontId="16" fillId="21" borderId="18" applyNumberFormat="0" applyProtection="0">
      <alignment horizontal="right" vertical="center"/>
      <protection/>
    </xf>
    <xf numFmtId="4" fontId="16" fillId="21" borderId="18" applyNumberFormat="0" applyProtection="0">
      <alignment horizontal="right" vertical="center"/>
      <protection/>
    </xf>
    <xf numFmtId="4" fontId="16" fillId="30" borderId="18" applyNumberFormat="0" applyProtection="0">
      <alignment horizontal="right" vertical="center"/>
      <protection/>
    </xf>
    <xf numFmtId="4" fontId="16" fillId="30" borderId="18" applyNumberFormat="0" applyProtection="0">
      <alignment horizontal="right" vertical="center"/>
      <protection/>
    </xf>
    <xf numFmtId="4" fontId="16" fillId="12" borderId="18" applyNumberFormat="0" applyProtection="0">
      <alignment horizontal="right" vertical="center"/>
      <protection/>
    </xf>
    <xf numFmtId="4" fontId="16" fillId="12" borderId="18" applyNumberFormat="0" applyProtection="0">
      <alignment horizontal="right" vertical="center"/>
      <protection/>
    </xf>
    <xf numFmtId="4" fontId="34" fillId="20" borderId="17" applyNumberFormat="0" applyProtection="0">
      <alignment vertical="center"/>
      <protection/>
    </xf>
    <xf numFmtId="4" fontId="15" fillId="0" borderId="12" applyNumberFormat="0" applyProtection="0">
      <alignment horizontal="left" vertical="center" indent="1"/>
      <protection/>
    </xf>
    <xf numFmtId="4" fontId="48" fillId="31" borderId="17" applyNumberFormat="0" applyProtection="0">
      <alignment horizontal="left" vertical="center" indent="1"/>
      <protection/>
    </xf>
    <xf numFmtId="4" fontId="16" fillId="0" borderId="12" applyNumberFormat="0" applyProtection="0">
      <alignment horizontal="left" vertical="center" indent="1"/>
      <protection/>
    </xf>
    <xf numFmtId="4" fontId="16" fillId="0" borderId="12" applyNumberFormat="0" applyProtection="0">
      <alignment horizontal="left" vertical="center" indent="1"/>
      <protection/>
    </xf>
    <xf numFmtId="4" fontId="48" fillId="32" borderId="17" applyNumberFormat="0" applyProtection="0">
      <alignment horizontal="left" vertical="center" indent="1"/>
      <protection/>
    </xf>
    <xf numFmtId="4" fontId="16" fillId="0" borderId="12" applyNumberFormat="0" applyProtection="0">
      <alignment horizontal="left" vertical="center" indent="1"/>
      <protection/>
    </xf>
    <xf numFmtId="4" fontId="37" fillId="22" borderId="0" applyNumberFormat="0" applyProtection="0">
      <alignment horizontal="left" vertical="center" indent="1"/>
      <protection/>
    </xf>
    <xf numFmtId="4" fontId="37" fillId="22" borderId="0" applyNumberFormat="0" applyProtection="0">
      <alignment horizontal="left" vertical="center" indent="1"/>
      <protection/>
    </xf>
    <xf numFmtId="4" fontId="37" fillId="22" borderId="0" applyNumberFormat="0" applyProtection="0">
      <alignment horizontal="left" vertical="center" indent="1"/>
      <protection/>
    </xf>
    <xf numFmtId="4" fontId="85" fillId="22" borderId="17" applyNumberFormat="0" applyProtection="0">
      <alignment horizontal="left" vertical="center" indent="1"/>
      <protection/>
    </xf>
    <xf numFmtId="4" fontId="37" fillId="22" borderId="0" applyNumberFormat="0" applyProtection="0">
      <alignment horizontal="left" vertical="center" indent="1"/>
      <protection/>
    </xf>
    <xf numFmtId="4" fontId="38" fillId="11" borderId="18" applyNumberFormat="0" applyProtection="0">
      <alignment horizontal="center" vertical="center"/>
      <protection/>
    </xf>
    <xf numFmtId="4" fontId="86" fillId="10" borderId="17" applyNumberFormat="0" applyProtection="0">
      <alignment vertical="center"/>
      <protection/>
    </xf>
    <xf numFmtId="4" fontId="39" fillId="24" borderId="19">
      <alignment horizontal="left" vertical="center" indent="1"/>
      <protection/>
    </xf>
    <xf numFmtId="4" fontId="39" fillId="24" borderId="17" applyNumberFormat="0" applyProtection="0">
      <alignment horizontal="left" vertical="center" indent="1"/>
      <protection/>
    </xf>
    <xf numFmtId="4" fontId="36" fillId="0" borderId="0" applyNumberFormat="0" applyProtection="0">
      <alignment horizontal="left" vertical="center" indent="1"/>
      <protection/>
    </xf>
    <xf numFmtId="4" fontId="36" fillId="0" borderId="0" applyNumberFormat="0" applyProtection="0">
      <alignment horizontal="left" vertical="center" indent="1"/>
      <protection/>
    </xf>
    <xf numFmtId="4" fontId="36" fillId="0" borderId="0" applyNumberFormat="0" applyProtection="0">
      <alignment horizontal="left" vertical="center" indent="1"/>
      <protection/>
    </xf>
    <xf numFmtId="4" fontId="77" fillId="32" borderId="17" applyNumberFormat="0" applyProtection="0">
      <alignment horizontal="left" vertical="center" indent="1"/>
      <protection/>
    </xf>
    <xf numFmtId="4" fontId="36" fillId="0" borderId="0" applyNumberFormat="0" applyProtection="0">
      <alignment horizontal="left" vertical="center" indent="1"/>
      <protection/>
    </xf>
    <xf numFmtId="4" fontId="36" fillId="0" borderId="0" applyNumberFormat="0" applyProtection="0">
      <alignment horizontal="left" vertical="center" indent="1"/>
      <protection/>
    </xf>
    <xf numFmtId="4" fontId="36" fillId="0" borderId="0" applyNumberFormat="0" applyProtection="0">
      <alignment horizontal="left" vertical="center" indent="1"/>
      <protection/>
    </xf>
    <xf numFmtId="4" fontId="36" fillId="0" borderId="0" applyNumberFormat="0" applyProtection="0">
      <alignment horizontal="left" vertical="center" indent="1"/>
      <protection/>
    </xf>
    <xf numFmtId="4" fontId="87" fillId="22" borderId="17" applyNumberFormat="0" applyProtection="0">
      <alignment horizontal="left" vertical="center" indent="1"/>
      <protection/>
    </xf>
    <xf numFmtId="4" fontId="36" fillId="0" borderId="0" applyNumberFormat="0" applyProtection="0">
      <alignment horizontal="left" vertical="center" indent="1"/>
      <protection/>
    </xf>
    <xf numFmtId="170" fontId="36" fillId="33" borderId="12" applyNumberFormat="0" applyProtection="0">
      <alignment horizontal="left" vertical="center" indent="2"/>
      <protection/>
    </xf>
    <xf numFmtId="170" fontId="36" fillId="33" borderId="12" applyNumberFormat="0" applyProtection="0">
      <alignment horizontal="left" vertical="center" indent="2"/>
      <protection/>
    </xf>
    <xf numFmtId="170" fontId="36" fillId="33" borderId="12" applyNumberFormat="0" applyProtection="0">
      <alignment horizontal="left" vertical="center" indent="2"/>
      <protection/>
    </xf>
    <xf numFmtId="0" fontId="0" fillId="22" borderId="18" applyNumberFormat="0" applyProtection="0">
      <alignment horizontal="left" vertical="center" indent="1"/>
      <protection/>
    </xf>
    <xf numFmtId="0" fontId="0" fillId="22" borderId="18" applyNumberFormat="0" applyProtection="0">
      <alignment horizontal="left" vertical="center" indent="1"/>
      <protection/>
    </xf>
    <xf numFmtId="170" fontId="36" fillId="33" borderId="12" applyNumberFormat="0" applyProtection="0">
      <alignment horizontal="left" vertical="center" indent="2"/>
      <protection/>
    </xf>
    <xf numFmtId="170" fontId="0" fillId="22" borderId="18" applyNumberFormat="0" applyProtection="0">
      <alignment horizontal="left" vertical="top" indent="1"/>
      <protection/>
    </xf>
    <xf numFmtId="170" fontId="0" fillId="22" borderId="18" applyNumberFormat="0" applyProtection="0">
      <alignment horizontal="left" vertical="top" indent="1"/>
      <protection/>
    </xf>
    <xf numFmtId="170" fontId="0" fillId="22" borderId="18" applyNumberFormat="0" applyProtection="0">
      <alignment horizontal="left" vertical="top" indent="1"/>
      <protection/>
    </xf>
    <xf numFmtId="0" fontId="0" fillId="22" borderId="18" applyNumberFormat="0" applyProtection="0">
      <alignment horizontal="left" vertical="top" indent="1"/>
      <protection/>
    </xf>
    <xf numFmtId="170" fontId="0" fillId="22" borderId="18" applyNumberFormat="0" applyProtection="0">
      <alignment horizontal="left" vertical="top" indent="1"/>
      <protection/>
    </xf>
    <xf numFmtId="170" fontId="0" fillId="22" borderId="18" applyNumberFormat="0" applyProtection="0">
      <alignment horizontal="left" vertical="top" indent="1"/>
      <protection/>
    </xf>
    <xf numFmtId="170" fontId="0" fillId="22" borderId="18" applyNumberFormat="0" applyProtection="0">
      <alignment horizontal="left" vertical="top" indent="1"/>
      <protection/>
    </xf>
    <xf numFmtId="0" fontId="0" fillId="22" borderId="18" applyNumberFormat="0" applyProtection="0">
      <alignment horizontal="left" vertical="top" indent="1"/>
      <protection/>
    </xf>
    <xf numFmtId="170" fontId="40" fillId="0" borderId="12" applyNumberFormat="0" applyProtection="0">
      <alignment horizontal="left" vertical="center" indent="2"/>
      <protection/>
    </xf>
    <xf numFmtId="170" fontId="40" fillId="0" borderId="12" applyNumberFormat="0" applyProtection="0">
      <alignment horizontal="left" vertical="center" indent="2"/>
      <protection/>
    </xf>
    <xf numFmtId="170" fontId="40" fillId="0" borderId="12" applyNumberFormat="0" applyProtection="0">
      <alignment horizontal="left" vertical="center" indent="2"/>
      <protection/>
    </xf>
    <xf numFmtId="0" fontId="0" fillId="34" borderId="18" applyNumberFormat="0" applyProtection="0">
      <alignment horizontal="left" vertical="center" indent="1"/>
      <protection/>
    </xf>
    <xf numFmtId="0" fontId="0" fillId="34" borderId="18" applyNumberFormat="0" applyProtection="0">
      <alignment horizontal="left" vertical="center" indent="1"/>
      <protection/>
    </xf>
    <xf numFmtId="170" fontId="40" fillId="0" borderId="12" applyNumberFormat="0" applyProtection="0">
      <alignment horizontal="left" vertical="center" indent="2"/>
      <protection/>
    </xf>
    <xf numFmtId="170" fontId="0" fillId="34" borderId="18" applyNumberFormat="0" applyProtection="0">
      <alignment horizontal="left" vertical="top" indent="1"/>
      <protection/>
    </xf>
    <xf numFmtId="170" fontId="0" fillId="34" borderId="18" applyNumberFormat="0" applyProtection="0">
      <alignment horizontal="left" vertical="top" indent="1"/>
      <protection/>
    </xf>
    <xf numFmtId="170" fontId="0" fillId="34" borderId="18" applyNumberFormat="0" applyProtection="0">
      <alignment horizontal="left" vertical="top" indent="1"/>
      <protection/>
    </xf>
    <xf numFmtId="0" fontId="0" fillId="34" borderId="18" applyNumberFormat="0" applyProtection="0">
      <alignment horizontal="left" vertical="top" indent="1"/>
      <protection/>
    </xf>
    <xf numFmtId="170" fontId="0" fillId="34" borderId="18" applyNumberFormat="0" applyProtection="0">
      <alignment horizontal="left" vertical="top" indent="1"/>
      <protection/>
    </xf>
    <xf numFmtId="170" fontId="0" fillId="34" borderId="18" applyNumberFormat="0" applyProtection="0">
      <alignment horizontal="left" vertical="top" indent="1"/>
      <protection/>
    </xf>
    <xf numFmtId="170" fontId="0" fillId="34" borderId="18" applyNumberFormat="0" applyProtection="0">
      <alignment horizontal="left" vertical="top" indent="1"/>
      <protection/>
    </xf>
    <xf numFmtId="0" fontId="0" fillId="34" borderId="18" applyNumberFormat="0" applyProtection="0">
      <alignment horizontal="left" vertical="top" indent="1"/>
      <protection/>
    </xf>
    <xf numFmtId="170" fontId="40" fillId="0" borderId="12" applyNumberFormat="0" applyProtection="0">
      <alignment horizontal="left" vertical="center" indent="2"/>
      <protection/>
    </xf>
    <xf numFmtId="170" fontId="40" fillId="0" borderId="12" applyNumberFormat="0" applyProtection="0">
      <alignment horizontal="left" vertical="center" indent="2"/>
      <protection/>
    </xf>
    <xf numFmtId="170" fontId="40" fillId="0" borderId="12" applyNumberFormat="0" applyProtection="0">
      <alignment horizontal="left" vertical="center" indent="2"/>
      <protection/>
    </xf>
    <xf numFmtId="0" fontId="0" fillId="10" borderId="18" applyNumberFormat="0" applyProtection="0">
      <alignment horizontal="left" vertical="center" indent="1"/>
      <protection/>
    </xf>
    <xf numFmtId="0" fontId="0" fillId="10" borderId="18" applyNumberFormat="0" applyProtection="0">
      <alignment horizontal="left" vertical="center" indent="1"/>
      <protection/>
    </xf>
    <xf numFmtId="170" fontId="40" fillId="0" borderId="12" applyNumberFormat="0" applyProtection="0">
      <alignment horizontal="left" vertical="center" indent="2"/>
      <protection/>
    </xf>
    <xf numFmtId="170" fontId="0" fillId="10" borderId="18" applyNumberFormat="0" applyProtection="0">
      <alignment horizontal="left" vertical="top" indent="1"/>
      <protection/>
    </xf>
    <xf numFmtId="170" fontId="0" fillId="10" borderId="18" applyNumberFormat="0" applyProtection="0">
      <alignment horizontal="left" vertical="top" indent="1"/>
      <protection/>
    </xf>
    <xf numFmtId="170" fontId="0" fillId="10" borderId="18" applyNumberFormat="0" applyProtection="0">
      <alignment horizontal="left" vertical="top" indent="1"/>
      <protection/>
    </xf>
    <xf numFmtId="0" fontId="0" fillId="10" borderId="18" applyNumberFormat="0" applyProtection="0">
      <alignment horizontal="left" vertical="top" indent="1"/>
      <protection/>
    </xf>
    <xf numFmtId="170" fontId="0" fillId="10" borderId="18" applyNumberFormat="0" applyProtection="0">
      <alignment horizontal="left" vertical="top" indent="1"/>
      <protection/>
    </xf>
    <xf numFmtId="170" fontId="0" fillId="10" borderId="18" applyNumberFormat="0" applyProtection="0">
      <alignment horizontal="left" vertical="top" indent="1"/>
      <protection/>
    </xf>
    <xf numFmtId="170" fontId="0" fillId="10" borderId="18" applyNumberFormat="0" applyProtection="0">
      <alignment horizontal="left" vertical="top" indent="1"/>
      <protection/>
    </xf>
    <xf numFmtId="0" fontId="0" fillId="10" borderId="18" applyNumberFormat="0" applyProtection="0">
      <alignment horizontal="left" vertical="top" indent="1"/>
      <protection/>
    </xf>
    <xf numFmtId="170" fontId="40" fillId="0" borderId="12" applyNumberFormat="0" applyProtection="0">
      <alignment horizontal="left" vertical="center" indent="2"/>
      <protection/>
    </xf>
    <xf numFmtId="170" fontId="40" fillId="0" borderId="12" applyNumberFormat="0" applyProtection="0">
      <alignment horizontal="left" vertical="center" indent="2"/>
      <protection/>
    </xf>
    <xf numFmtId="170" fontId="40" fillId="0" borderId="12" applyNumberFormat="0" applyProtection="0">
      <alignment horizontal="left" vertical="center" indent="2"/>
      <protection/>
    </xf>
    <xf numFmtId="0" fontId="0" fillId="32" borderId="18" applyNumberFormat="0" applyProtection="0">
      <alignment horizontal="left" vertical="center" indent="1"/>
      <protection/>
    </xf>
    <xf numFmtId="0" fontId="0" fillId="32" borderId="18" applyNumberFormat="0" applyProtection="0">
      <alignment horizontal="left" vertical="center" indent="1"/>
      <protection/>
    </xf>
    <xf numFmtId="170" fontId="40" fillId="0" borderId="12" applyNumberFormat="0" applyProtection="0">
      <alignment horizontal="left" vertical="center" indent="2"/>
      <protection/>
    </xf>
    <xf numFmtId="170" fontId="0" fillId="32" borderId="18" applyNumberFormat="0" applyProtection="0">
      <alignment horizontal="left" vertical="top" indent="1"/>
      <protection/>
    </xf>
    <xf numFmtId="170" fontId="0" fillId="32" borderId="18" applyNumberFormat="0" applyProtection="0">
      <alignment horizontal="left" vertical="top" indent="1"/>
      <protection/>
    </xf>
    <xf numFmtId="170" fontId="0" fillId="32" borderId="18" applyNumberFormat="0" applyProtection="0">
      <alignment horizontal="left" vertical="top" indent="1"/>
      <protection/>
    </xf>
    <xf numFmtId="0" fontId="0" fillId="32" borderId="18" applyNumberFormat="0" applyProtection="0">
      <alignment horizontal="left" vertical="top" indent="1"/>
      <protection/>
    </xf>
    <xf numFmtId="170" fontId="0" fillId="32" borderId="18" applyNumberFormat="0" applyProtection="0">
      <alignment horizontal="left" vertical="top" indent="1"/>
      <protection/>
    </xf>
    <xf numFmtId="170" fontId="0" fillId="32" borderId="18" applyNumberFormat="0" applyProtection="0">
      <alignment horizontal="left" vertical="top" indent="1"/>
      <protection/>
    </xf>
    <xf numFmtId="170" fontId="0" fillId="32" borderId="18" applyNumberFormat="0" applyProtection="0">
      <alignment horizontal="left" vertical="top" indent="1"/>
      <protection/>
    </xf>
    <xf numFmtId="0" fontId="0" fillId="32" borderId="18" applyNumberFormat="0" applyProtection="0">
      <alignment horizontal="left" vertical="top" indent="1"/>
      <protection/>
    </xf>
    <xf numFmtId="4" fontId="16" fillId="7" borderId="18" applyNumberFormat="0" applyProtection="0">
      <alignment vertical="center"/>
      <protection/>
    </xf>
    <xf numFmtId="4" fontId="16" fillId="7" borderId="18" applyNumberFormat="0" applyProtection="0">
      <alignment vertical="center"/>
      <protection/>
    </xf>
    <xf numFmtId="4" fontId="88" fillId="24" borderId="17" applyNumberFormat="0" applyProtection="0">
      <alignment vertical="center"/>
      <protection/>
    </xf>
    <xf numFmtId="4" fontId="41" fillId="7" borderId="18" applyNumberFormat="0" applyProtection="0">
      <alignment vertical="center"/>
      <protection/>
    </xf>
    <xf numFmtId="4" fontId="89" fillId="24" borderId="17" applyNumberFormat="0" applyProtection="0">
      <alignment vertical="center"/>
      <protection/>
    </xf>
    <xf numFmtId="4" fontId="42" fillId="27" borderId="19">
      <alignment vertical="center"/>
      <protection/>
    </xf>
    <xf numFmtId="4" fontId="43" fillId="27" borderId="19">
      <alignment vertical="center"/>
      <protection/>
    </xf>
    <xf numFmtId="4" fontId="42" fillId="28" borderId="19">
      <alignment vertical="center"/>
      <protection/>
    </xf>
    <xf numFmtId="4" fontId="43" fillId="28" borderId="19">
      <alignment vertical="center"/>
      <protection/>
    </xf>
    <xf numFmtId="4" fontId="31" fillId="0" borderId="0" applyNumberFormat="0" applyProtection="0">
      <alignment horizontal="left" vertical="center" indent="1"/>
      <protection/>
    </xf>
    <xf numFmtId="4" fontId="48" fillId="32" borderId="17" applyNumberFormat="0" applyProtection="0">
      <alignment horizontal="left" vertical="center" indent="1"/>
      <protection/>
    </xf>
    <xf numFmtId="170" fontId="16" fillId="7" borderId="18" applyNumberFormat="0" applyProtection="0">
      <alignment horizontal="left" vertical="top" indent="1"/>
      <protection/>
    </xf>
    <xf numFmtId="170" fontId="16" fillId="7" borderId="18" applyNumberFormat="0" applyProtection="0">
      <alignment horizontal="left" vertical="top" indent="1"/>
      <protection/>
    </xf>
    <xf numFmtId="0" fontId="16" fillId="7" borderId="18" applyNumberFormat="0" applyProtection="0">
      <alignment horizontal="left" vertical="top" indent="1"/>
      <protection/>
    </xf>
    <xf numFmtId="170" fontId="30" fillId="25" borderId="12" applyNumberFormat="0">
      <alignment horizontal="left" vertical="center"/>
      <protection/>
    </xf>
    <xf numFmtId="4" fontId="21" fillId="0" borderId="12" applyNumberFormat="0" applyProtection="0">
      <alignment horizontal="left" vertical="center" indent="1"/>
      <protection/>
    </xf>
    <xf numFmtId="4" fontId="16" fillId="35" borderId="16" applyNumberFormat="0" applyProtection="0">
      <alignment horizontal="right" vertical="center"/>
      <protection/>
    </xf>
    <xf numFmtId="4" fontId="16" fillId="35" borderId="16" applyNumberFormat="0" applyProtection="0">
      <alignment horizontal="right" vertical="center"/>
      <protection/>
    </xf>
    <xf numFmtId="4" fontId="50" fillId="0" borderId="12" applyNumberFormat="0" applyProtection="0">
      <alignment horizontal="right" vertical="center" wrapText="1"/>
      <protection/>
    </xf>
    <xf numFmtId="4" fontId="90" fillId="24" borderId="17" applyNumberFormat="0" applyProtection="0">
      <alignment vertical="center"/>
      <protection/>
    </xf>
    <xf numFmtId="4" fontId="16" fillId="35" borderId="16" applyNumberFormat="0" applyProtection="0">
      <alignment horizontal="right" vertical="center"/>
      <protection/>
    </xf>
    <xf numFmtId="4" fontId="75" fillId="32" borderId="18" applyNumberFormat="0" applyProtection="0">
      <alignment horizontal="right" vertical="center"/>
      <protection/>
    </xf>
    <xf numFmtId="4" fontId="50" fillId="0" borderId="12" applyNumberFormat="0" applyProtection="0">
      <alignment horizontal="right" vertical="center" wrapText="1"/>
      <protection/>
    </xf>
    <xf numFmtId="4" fontId="41" fillId="32" borderId="18" applyNumberFormat="0" applyProtection="0">
      <alignment horizontal="right" vertical="center"/>
      <protection/>
    </xf>
    <xf numFmtId="4" fontId="91" fillId="24" borderId="17" applyNumberFormat="0" applyProtection="0">
      <alignment vertical="center"/>
      <protection/>
    </xf>
    <xf numFmtId="4" fontId="44" fillId="27" borderId="19">
      <alignment vertical="center"/>
      <protection/>
    </xf>
    <xf numFmtId="4" fontId="45" fillId="27" borderId="19">
      <alignment vertical="center"/>
      <protection/>
    </xf>
    <xf numFmtId="4" fontId="44" fillId="28" borderId="19">
      <alignment vertical="center"/>
      <protection/>
    </xf>
    <xf numFmtId="4" fontId="45" fillId="20" borderId="19">
      <alignment vertical="center"/>
      <protection/>
    </xf>
    <xf numFmtId="170" fontId="0" fillId="2" borderId="16" applyNumberFormat="0" applyProtection="0">
      <alignment horizontal="left" vertical="center" indent="1"/>
      <protection/>
    </xf>
    <xf numFmtId="170" fontId="0" fillId="2" borderId="16" applyNumberFormat="0" applyProtection="0">
      <alignment horizontal="left" vertical="center" indent="1"/>
      <protection/>
    </xf>
    <xf numFmtId="4" fontId="50" fillId="0" borderId="12" applyNumberFormat="0" applyProtection="0">
      <alignment horizontal="left" vertical="center" indent="1"/>
      <protection/>
    </xf>
    <xf numFmtId="0" fontId="0" fillId="2" borderId="16" applyNumberFormat="0" applyProtection="0">
      <alignment horizontal="left" vertical="center" indent="1"/>
      <protection/>
    </xf>
    <xf numFmtId="170" fontId="0" fillId="2" borderId="16" applyNumberFormat="0" applyProtection="0">
      <alignment horizontal="left" vertical="center" indent="1"/>
      <protection/>
    </xf>
    <xf numFmtId="170" fontId="0" fillId="2" borderId="16" applyNumberFormat="0" applyProtection="0">
      <alignment horizontal="left" vertical="center" indent="1"/>
      <protection/>
    </xf>
    <xf numFmtId="0" fontId="0" fillId="2" borderId="16" applyNumberFormat="0" applyProtection="0">
      <alignment horizontal="left" vertical="center" indent="1"/>
      <protection/>
    </xf>
    <xf numFmtId="0" fontId="0" fillId="2" borderId="16" applyNumberFormat="0" applyProtection="0">
      <alignment horizontal="left" vertical="center" indent="1"/>
      <protection/>
    </xf>
    <xf numFmtId="0" fontId="0" fillId="2" borderId="16" applyNumberFormat="0" applyProtection="0">
      <alignment horizontal="left" vertical="center" indent="1"/>
      <protection/>
    </xf>
    <xf numFmtId="170" fontId="0" fillId="2" borderId="16" applyNumberFormat="0" applyProtection="0">
      <alignment horizontal="left" vertical="center" indent="1"/>
      <protection/>
    </xf>
    <xf numFmtId="0" fontId="0" fillId="2" borderId="16" applyNumberFormat="0" applyProtection="0">
      <alignment horizontal="left" vertical="center" indent="1"/>
      <protection/>
    </xf>
    <xf numFmtId="4" fontId="48" fillId="32" borderId="17" applyNumberFormat="0" applyProtection="0">
      <alignment horizontal="left" vertical="center" indent="1"/>
      <protection/>
    </xf>
    <xf numFmtId="4" fontId="37" fillId="10" borderId="18" applyNumberFormat="0" applyProtection="0">
      <alignment horizontal="left" vertical="center" indent="1"/>
      <protection/>
    </xf>
    <xf numFmtId="4" fontId="50" fillId="0" borderId="12" applyNumberFormat="0" applyProtection="0">
      <alignment horizontal="left" vertical="center" indent="1"/>
      <protection/>
    </xf>
    <xf numFmtId="170" fontId="36" fillId="36" borderId="12" applyNumberFormat="0" applyProtection="0">
      <alignment horizontal="center" vertical="top" wrapText="1"/>
      <protection/>
    </xf>
    <xf numFmtId="0" fontId="0" fillId="2" borderId="16" applyNumberFormat="0" applyProtection="0">
      <alignment horizontal="left" vertical="center" indent="1"/>
      <protection/>
    </xf>
    <xf numFmtId="0" fontId="0" fillId="2" borderId="16" applyNumberFormat="0" applyProtection="0">
      <alignment horizontal="left" vertical="center" indent="1"/>
      <protection/>
    </xf>
    <xf numFmtId="0" fontId="0" fillId="2" borderId="16" applyNumberFormat="0" applyProtection="0">
      <alignment horizontal="left" vertical="center" indent="1"/>
      <protection/>
    </xf>
    <xf numFmtId="0" fontId="0" fillId="2" borderId="16" applyNumberFormat="0" applyProtection="0">
      <alignment horizontal="left" vertical="center" indent="1"/>
      <protection/>
    </xf>
    <xf numFmtId="0" fontId="0" fillId="2" borderId="16" applyNumberFormat="0" applyProtection="0">
      <alignment horizontal="left" vertical="center" indent="1"/>
      <protection/>
    </xf>
    <xf numFmtId="0" fontId="16" fillId="34" borderId="18" applyNumberFormat="0" applyProtection="0">
      <alignment horizontal="left" vertical="top" indent="1"/>
      <protection/>
    </xf>
    <xf numFmtId="0" fontId="0" fillId="2" borderId="16" applyNumberFormat="0" applyProtection="0">
      <alignment horizontal="left" vertical="center" indent="1"/>
      <protection/>
    </xf>
    <xf numFmtId="4" fontId="46" fillId="24" borderId="20">
      <alignment vertical="center"/>
      <protection/>
    </xf>
    <xf numFmtId="4" fontId="46" fillId="24" borderId="17" applyNumberFormat="0" applyProtection="0">
      <alignment vertical="center"/>
      <protection/>
    </xf>
    <xf numFmtId="4" fontId="47" fillId="24" borderId="20">
      <alignment vertical="center"/>
      <protection/>
    </xf>
    <xf numFmtId="4" fontId="47" fillId="24" borderId="17" applyNumberFormat="0" applyProtection="0">
      <alignment vertical="center"/>
      <protection/>
    </xf>
    <xf numFmtId="4" fontId="34" fillId="27" borderId="20">
      <alignment vertical="center"/>
      <protection/>
    </xf>
    <xf numFmtId="4" fontId="35" fillId="27" borderId="20">
      <alignment vertical="center"/>
      <protection/>
    </xf>
    <xf numFmtId="4" fontId="34" fillId="28" borderId="19">
      <alignment vertical="center"/>
      <protection/>
    </xf>
    <xf numFmtId="4" fontId="35" fillId="28" borderId="19">
      <alignment vertical="center"/>
      <protection/>
    </xf>
    <xf numFmtId="4" fontId="48" fillId="7" borderId="20">
      <alignment horizontal="left" vertical="center" indent="1"/>
      <protection/>
    </xf>
    <xf numFmtId="4" fontId="48" fillId="7" borderId="17" applyNumberFormat="0" applyProtection="0">
      <alignment horizontal="left" vertical="center" indent="1"/>
      <protection/>
    </xf>
    <xf numFmtId="4" fontId="29" fillId="0" borderId="0" applyNumberFormat="0" applyProtection="0">
      <alignment vertical="center"/>
      <protection/>
    </xf>
    <xf numFmtId="4" fontId="92" fillId="10" borderId="17" applyNumberFormat="0" applyProtection="0">
      <alignment horizontal="left" indent="1"/>
      <protection/>
    </xf>
    <xf numFmtId="4" fontId="19" fillId="0" borderId="18" applyNumberFormat="0" applyProtection="0">
      <alignment horizontal="right" vertical="center"/>
      <protection/>
    </xf>
    <xf numFmtId="4" fontId="19" fillId="0" borderId="18" applyNumberFormat="0" applyProtection="0">
      <alignment horizontal="right" vertical="center"/>
      <protection/>
    </xf>
    <xf numFmtId="4" fontId="93" fillId="24" borderId="17" applyNumberFormat="0" applyProtection="0">
      <alignment vertical="center"/>
      <protection/>
    </xf>
    <xf numFmtId="4" fontId="19" fillId="0" borderId="18" applyNumberFormat="0" applyProtection="0">
      <alignment horizontal="right" vertical="center"/>
      <protection/>
    </xf>
    <xf numFmtId="170" fontId="49" fillId="24" borderId="21">
      <alignment/>
      <protection locked="0"/>
    </xf>
    <xf numFmtId="170" fontId="49" fillId="37" borderId="0">
      <alignment/>
      <protection/>
    </xf>
    <xf numFmtId="170" fontId="32" fillId="0" borderId="0">
      <alignment/>
      <protection/>
    </xf>
    <xf numFmtId="170" fontId="27" fillId="0" borderId="0" applyNumberFormat="0" applyFont="0" applyFill="0" applyBorder="0" applyAlignment="0" applyProtection="0">
      <alignment/>
      <protection/>
    </xf>
    <xf numFmtId="170" fontId="27" fillId="0" borderId="0" applyNumberFormat="0" applyFont="0" applyFill="0" applyBorder="0" applyAlignment="0" applyProtection="0">
      <alignment/>
      <protection/>
    </xf>
    <xf numFmtId="170" fontId="27" fillId="0" borderId="0" applyNumberFormat="0" applyFont="0" applyFill="0" applyBorder="0" applyAlignment="0" applyProtection="0">
      <alignment/>
      <protection/>
    </xf>
    <xf numFmtId="0" fontId="27" fillId="0" borderId="0" applyNumberFormat="0" applyFont="0" applyFill="0" applyBorder="0" applyAlignment="0" applyProtection="0">
      <alignment/>
      <protection/>
    </xf>
    <xf numFmtId="0" fontId="27" fillId="0" borderId="0" applyNumberFormat="0" applyFont="0" applyFill="0" applyBorder="0" applyAlignment="0" applyProtection="0">
      <alignment/>
      <protection/>
    </xf>
    <xf numFmtId="0" fontId="73" fillId="0" borderId="0">
      <alignment horizontal="left"/>
      <protection locked="0"/>
    </xf>
    <xf numFmtId="0" fontId="13" fillId="0" borderId="0" applyNumberFormat="0" applyFill="0" applyBorder="0" applyAlignment="0" applyProtection="0">
      <alignment/>
      <protection/>
    </xf>
    <xf numFmtId="170" fontId="13" fillId="0" borderId="0" applyNumberFormat="0" applyFill="0" applyBorder="0" applyAlignment="0" applyProtection="0">
      <alignment/>
      <protection/>
    </xf>
    <xf numFmtId="0" fontId="13" fillId="0" borderId="0" applyNumberFormat="0" applyFill="0" applyBorder="0" applyAlignment="0" applyProtection="0">
      <alignment/>
      <protection/>
    </xf>
    <xf numFmtId="0" fontId="13" fillId="0" borderId="0" applyNumberFormat="0" applyFill="0" applyBorder="0" applyAlignment="0" applyProtection="0">
      <alignment/>
      <protection/>
    </xf>
    <xf numFmtId="0" fontId="13" fillId="0" borderId="0" applyNumberFormat="0" applyFill="0" applyBorder="0" applyAlignment="0" applyProtection="0">
      <alignment/>
      <protection/>
    </xf>
    <xf numFmtId="0" fontId="94" fillId="0" borderId="0" applyNumberFormat="0" applyFill="0" applyBorder="0" applyAlignment="0" applyProtection="0">
      <alignment/>
      <protection/>
    </xf>
    <xf numFmtId="0" fontId="62" fillId="0" borderId="22" applyNumberFormat="0" applyFill="0" applyAlignment="0" applyProtection="0">
      <alignment/>
      <protection/>
    </xf>
    <xf numFmtId="170" fontId="0" fillId="0" borderId="23" applyNumberFormat="0" applyFill="0" applyBorder="0" applyAlignment="0" applyProtection="0">
      <alignment/>
      <protection/>
    </xf>
    <xf numFmtId="170" fontId="0" fillId="0" borderId="23" applyNumberFormat="0" applyFill="0" applyBorder="0" applyAlignment="0" applyProtection="0">
      <alignment/>
      <protection/>
    </xf>
    <xf numFmtId="0" fontId="62" fillId="0" borderId="22" applyNumberFormat="0" applyFill="0" applyAlignment="0" applyProtection="0">
      <alignment/>
      <protection/>
    </xf>
    <xf numFmtId="0" fontId="0" fillId="0" borderId="23" applyNumberFormat="0" applyFill="0" applyBorder="0" applyAlignment="0" applyProtection="0">
      <alignment/>
      <protection/>
    </xf>
    <xf numFmtId="170" fontId="0" fillId="0" borderId="23" applyNumberFormat="0" applyFill="0" applyBorder="0" applyAlignment="0" applyProtection="0">
      <alignment/>
      <protection/>
    </xf>
    <xf numFmtId="0" fontId="0" fillId="0" borderId="23" applyNumberFormat="0" applyFill="0" applyBorder="0" applyAlignment="0" applyProtection="0">
      <alignment/>
      <protection/>
    </xf>
    <xf numFmtId="0" fontId="0" fillId="0" borderId="23" applyNumberFormat="0" applyFill="0" applyBorder="0" applyAlignment="0" applyProtection="0">
      <alignment/>
      <protection/>
    </xf>
    <xf numFmtId="0" fontId="0" fillId="0" borderId="23" applyNumberFormat="0" applyFill="0" applyBorder="0" applyAlignment="0" applyProtection="0">
      <alignment/>
      <protection/>
    </xf>
    <xf numFmtId="170" fontId="0" fillId="0" borderId="23" applyNumberFormat="0" applyFill="0" applyBorder="0" applyAlignment="0" applyProtection="0">
      <alignment/>
      <protection/>
    </xf>
    <xf numFmtId="0" fontId="62" fillId="0" borderId="24" applyNumberFormat="0" applyFill="0" applyAlignment="0" applyProtection="0">
      <alignment/>
      <protection/>
    </xf>
    <xf numFmtId="3" fontId="32" fillId="0" borderId="25">
      <alignment/>
      <protection/>
    </xf>
    <xf numFmtId="37" fontId="21" fillId="13" borderId="0" applyNumberFormat="0" applyBorder="0" applyAlignment="0" applyProtection="0">
      <alignment/>
      <protection/>
    </xf>
    <xf numFmtId="37" fontId="21" fillId="13" borderId="0" applyNumberFormat="0" applyBorder="0" applyAlignment="0" applyProtection="0">
      <alignment/>
      <protection/>
    </xf>
    <xf numFmtId="37" fontId="21" fillId="0" borderId="0">
      <alignment/>
      <protection/>
    </xf>
    <xf numFmtId="37" fontId="21" fillId="0" borderId="0">
      <alignment/>
      <protection/>
    </xf>
    <xf numFmtId="37" fontId="21" fillId="0" borderId="0">
      <alignment/>
      <protection/>
    </xf>
    <xf numFmtId="37" fontId="21" fillId="0" borderId="0">
      <alignment/>
      <protection/>
    </xf>
    <xf numFmtId="37" fontId="21" fillId="13" borderId="0" applyNumberFormat="0" applyBorder="0" applyAlignment="0" applyProtection="0">
      <alignment/>
      <protection/>
    </xf>
    <xf numFmtId="3" fontId="28" fillId="0" borderId="11" applyProtection="0">
      <alignment/>
      <protection/>
    </xf>
    <xf numFmtId="0" fontId="14" fillId="0" borderId="0" applyNumberFormat="0" applyFill="0" applyBorder="0" applyAlignment="0" applyProtection="0">
      <alignment/>
      <protection/>
    </xf>
    <xf numFmtId="170" fontId="14" fillId="0" borderId="0" applyNumberFormat="0" applyFill="0" applyBorder="0" applyAlignment="0" applyProtection="0">
      <alignment/>
      <protection/>
    </xf>
    <xf numFmtId="0" fontId="14" fillId="0" borderId="0" applyNumberFormat="0" applyFill="0" applyBorder="0" applyAlignment="0" applyProtection="0">
      <alignment/>
      <protection/>
    </xf>
    <xf numFmtId="0" fontId="14" fillId="0" borderId="0" applyNumberFormat="0" applyFill="0" applyBorder="0" applyAlignment="0" applyProtection="0">
      <alignment/>
      <protection/>
    </xf>
    <xf numFmtId="0" fontId="14" fillId="0" borderId="0" applyNumberFormat="0" applyFill="0" applyBorder="0" applyAlignment="0" applyProtection="0">
      <alignment/>
      <protection/>
    </xf>
    <xf numFmtId="0" fontId="73" fillId="0" borderId="13">
      <alignment horizontal="right"/>
      <protection/>
    </xf>
  </cellStyleXfs>
  <cellXfs count="539">
    <xf numFmtId="0" fontId="0" fillId="0" borderId="0" xfId="0" applyAlignment="1">
      <alignment/>
    </xf>
    <xf numFmtId="0" fontId="0" fillId="0" borderId="26" xfId="0" applyBorder="1" applyAlignment="1">
      <alignment/>
    </xf>
    <xf numFmtId="0" fontId="0" fillId="0" borderId="12" xfId="0" applyBorder="1" applyAlignment="1">
      <alignment/>
    </xf>
    <xf numFmtId="0" fontId="0" fillId="0" borderId="12" xfId="0" applyBorder="1" applyAlignment="1">
      <alignment wrapText="1"/>
    </xf>
    <xf numFmtId="0" fontId="17" fillId="0" borderId="12" xfId="0" applyFont="1" applyBorder="1" applyAlignment="1">
      <alignment/>
    </xf>
    <xf numFmtId="0" fontId="0" fillId="25" borderId="12" xfId="0" applyFill="1" applyBorder="1" applyAlignment="1">
      <alignment/>
    </xf>
    <xf numFmtId="0" fontId="0" fillId="0" borderId="12" xfId="0" applyFont="1" applyBorder="1" applyAlignment="1">
      <alignment/>
    </xf>
    <xf numFmtId="0" fontId="0" fillId="0" borderId="27" xfId="0" applyBorder="1" applyAlignment="1">
      <alignment/>
    </xf>
    <xf numFmtId="0" fontId="0" fillId="25" borderId="26" xfId="0" applyFill="1" applyBorder="1" applyAlignment="1">
      <alignment/>
    </xf>
    <xf numFmtId="0" fontId="0" fillId="0" borderId="26" xfId="0" applyFont="1" applyBorder="1" applyAlignment="1">
      <alignment/>
    </xf>
    <xf numFmtId="0" fontId="0" fillId="25" borderId="28" xfId="0" applyFill="1" applyBorder="1" applyAlignment="1">
      <alignment/>
    </xf>
    <xf numFmtId="0" fontId="0" fillId="25" borderId="5" xfId="0" applyFill="1" applyBorder="1" applyAlignment="1">
      <alignment/>
    </xf>
    <xf numFmtId="0" fontId="0" fillId="25" borderId="29" xfId="0" applyFill="1" applyBorder="1" applyAlignment="1">
      <alignment/>
    </xf>
    <xf numFmtId="0" fontId="17" fillId="0" borderId="26" xfId="0" applyFont="1" applyBorder="1" applyAlignment="1">
      <alignment/>
    </xf>
    <xf numFmtId="0" fontId="17" fillId="0" borderId="27" xfId="0" applyFont="1" applyBorder="1" applyAlignment="1">
      <alignment/>
    </xf>
    <xf numFmtId="0" fontId="17" fillId="25" borderId="12" xfId="0" applyFont="1" applyFill="1" applyBorder="1" applyAlignment="1">
      <alignment/>
    </xf>
    <xf numFmtId="0" fontId="17" fillId="25" borderId="26" xfId="0" applyFont="1" applyFill="1" applyBorder="1" applyAlignment="1">
      <alignment/>
    </xf>
    <xf numFmtId="0" fontId="19" fillId="0" borderId="0" xfId="0" applyFont="1" applyAlignment="1">
      <alignment/>
    </xf>
    <xf numFmtId="0" fontId="0" fillId="0" borderId="30" xfId="1872" applyFont="1" applyBorder="1">
      <alignment/>
      <protection/>
    </xf>
    <xf numFmtId="0" fontId="0" fillId="0" borderId="0" xfId="3158" applyFont="1">
      <alignment/>
      <protection/>
    </xf>
    <xf numFmtId="0" fontId="0" fillId="0" borderId="0" xfId="3158" applyFont="1" applyAlignment="1">
      <alignment horizontal="left" indent="2"/>
      <protection/>
    </xf>
    <xf numFmtId="0" fontId="0" fillId="0" borderId="0" xfId="0" applyAlignment="1">
      <alignment wrapText="1"/>
    </xf>
    <xf numFmtId="0" fontId="0" fillId="0" borderId="12" xfId="0" applyFont="1" applyBorder="1" applyAlignment="1">
      <alignment wrapText="1"/>
    </xf>
    <xf numFmtId="0" fontId="0" fillId="25" borderId="12" xfId="0" applyFill="1" applyBorder="1" applyAlignment="1">
      <alignment wrapText="1"/>
    </xf>
    <xf numFmtId="171" fontId="17" fillId="0" borderId="31" xfId="1872" applyNumberFormat="1" applyFont="1" applyFill="1" applyBorder="1" applyAlignment="1">
      <alignment horizontal="left"/>
      <protection/>
    </xf>
    <xf numFmtId="10" fontId="0" fillId="0" borderId="26" xfId="1872" applyNumberFormat="1" applyFont="1" applyBorder="1">
      <alignment/>
      <protection/>
    </xf>
    <xf numFmtId="3" fontId="0" fillId="0" borderId="26" xfId="1872" applyNumberFormat="1" applyFont="1" applyBorder="1">
      <alignment/>
      <protection/>
    </xf>
    <xf numFmtId="10" fontId="0" fillId="0" borderId="32" xfId="1872" applyNumberFormat="1" applyFont="1" applyFill="1" applyBorder="1">
      <alignment/>
      <protection/>
    </xf>
    <xf numFmtId="171" fontId="17" fillId="0" borderId="30" xfId="1872" applyNumberFormat="1" applyFont="1" applyFill="1" applyBorder="1" applyAlignment="1">
      <alignment horizontal="left"/>
      <protection/>
    </xf>
    <xf numFmtId="3" fontId="0" fillId="0" borderId="12" xfId="1872" applyNumberFormat="1" applyFont="1" applyBorder="1">
      <alignment/>
      <protection/>
    </xf>
    <xf numFmtId="0" fontId="17" fillId="0" borderId="0" xfId="1872" applyFont="1">
      <alignment/>
      <protection/>
    </xf>
    <xf numFmtId="0" fontId="56" fillId="0" borderId="0" xfId="1872" applyFont="1" applyFill="1">
      <alignment/>
      <protection/>
    </xf>
    <xf numFmtId="3" fontId="0" fillId="0" borderId="26" xfId="1872" applyNumberFormat="1" applyFont="1" applyFill="1" applyBorder="1" applyAlignment="1">
      <alignment horizontal="right"/>
      <protection/>
    </xf>
    <xf numFmtId="3" fontId="0" fillId="0" borderId="26" xfId="1872" applyNumberFormat="1" applyFont="1" applyFill="1" applyBorder="1">
      <alignment/>
      <protection/>
    </xf>
    <xf numFmtId="3" fontId="0" fillId="0" borderId="26" xfId="0" applyNumberFormat="1" applyFont="1" applyFill="1" applyBorder="1" applyAlignment="1">
      <alignment horizontal="right"/>
    </xf>
    <xf numFmtId="3" fontId="0" fillId="0" borderId="12" xfId="1872" applyNumberFormat="1" applyFont="1" applyFill="1" applyBorder="1" applyAlignment="1">
      <alignment horizontal="right"/>
      <protection/>
    </xf>
    <xf numFmtId="3" fontId="0" fillId="0" borderId="12" xfId="1872" applyNumberFormat="1" applyFont="1" applyFill="1" applyBorder="1">
      <alignment/>
      <protection/>
    </xf>
    <xf numFmtId="3" fontId="0" fillId="0" borderId="12" xfId="0" applyNumberFormat="1" applyFont="1" applyFill="1" applyBorder="1" applyAlignment="1">
      <alignment horizontal="right"/>
    </xf>
    <xf numFmtId="0" fontId="55" fillId="0" borderId="0" xfId="1872" applyFont="1" applyFill="1" applyBorder="1" applyAlignment="1">
      <alignment horizontal="center"/>
      <protection/>
    </xf>
    <xf numFmtId="3" fontId="56" fillId="0" borderId="0" xfId="1872" applyNumberFormat="1" applyFont="1" applyFill="1" applyBorder="1">
      <alignment/>
      <protection/>
    </xf>
    <xf numFmtId="3" fontId="56" fillId="0" borderId="0" xfId="1872" applyNumberFormat="1" applyFont="1" applyFill="1" applyBorder="1" applyAlignment="1">
      <alignment/>
      <protection/>
    </xf>
    <xf numFmtId="0" fontId="56" fillId="0" borderId="0" xfId="1872" applyFont="1" applyFill="1" applyBorder="1">
      <alignment/>
      <protection/>
    </xf>
    <xf numFmtId="0" fontId="56" fillId="0" borderId="0" xfId="1872" applyFont="1" applyFill="1" applyAlignment="1">
      <alignment/>
      <protection/>
    </xf>
    <xf numFmtId="0" fontId="0" fillId="0" borderId="0" xfId="1872" applyFont="1" applyFill="1">
      <alignment/>
      <protection/>
    </xf>
    <xf numFmtId="3" fontId="0" fillId="0" borderId="29" xfId="1872" applyNumberFormat="1" applyFont="1" applyFill="1" applyBorder="1">
      <alignment/>
      <protection/>
    </xf>
    <xf numFmtId="14" fontId="17" fillId="0" borderId="33" xfId="1872" applyNumberFormat="1" applyFont="1" applyFill="1" applyBorder="1" applyAlignment="1">
      <alignment horizontal="left"/>
      <protection/>
    </xf>
    <xf numFmtId="14" fontId="17" fillId="0" borderId="34" xfId="1872" applyNumberFormat="1" applyFont="1" applyFill="1" applyBorder="1" applyAlignment="1">
      <alignment horizontal="left"/>
      <protection/>
    </xf>
    <xf numFmtId="3" fontId="0" fillId="0" borderId="30" xfId="1872" applyNumberFormat="1" applyFont="1" applyFill="1" applyBorder="1" applyAlignment="1">
      <alignment horizontal="right"/>
      <protection/>
    </xf>
    <xf numFmtId="3" fontId="0" fillId="0" borderId="30" xfId="1872" applyNumberFormat="1" applyFont="1" applyFill="1" applyBorder="1">
      <alignment/>
      <protection/>
    </xf>
    <xf numFmtId="3" fontId="0" fillId="0" borderId="31" xfId="1872" applyNumberFormat="1" applyFont="1" applyFill="1" applyBorder="1" applyAlignment="1">
      <alignment horizontal="right"/>
      <protection/>
    </xf>
    <xf numFmtId="3" fontId="0" fillId="0" borderId="32" xfId="1872" applyNumberFormat="1" applyFont="1" applyFill="1" applyBorder="1" applyAlignment="1">
      <alignment horizontal="right"/>
      <protection/>
    </xf>
    <xf numFmtId="3" fontId="0" fillId="0" borderId="35" xfId="1872" applyNumberFormat="1" applyFont="1" applyFill="1" applyBorder="1">
      <alignment/>
      <protection/>
    </xf>
    <xf numFmtId="0" fontId="17" fillId="0" borderId="36" xfId="1872" applyFont="1" applyFill="1" applyBorder="1" applyAlignment="1">
      <alignment horizontal="center"/>
      <protection/>
    </xf>
    <xf numFmtId="3" fontId="0" fillId="0" borderId="37" xfId="1872" applyNumberFormat="1" applyFont="1" applyFill="1" applyBorder="1" applyAlignment="1">
      <alignment horizontal="right"/>
      <protection/>
    </xf>
    <xf numFmtId="3" fontId="0" fillId="0" borderId="38" xfId="1872" applyNumberFormat="1" applyFont="1" applyFill="1" applyBorder="1">
      <alignment/>
      <protection/>
    </xf>
    <xf numFmtId="3" fontId="0" fillId="0" borderId="27" xfId="1872" applyNumberFormat="1" applyFont="1" applyFill="1" applyBorder="1">
      <alignment/>
      <protection/>
    </xf>
    <xf numFmtId="3" fontId="0" fillId="0" borderId="27" xfId="0" applyNumberFormat="1" applyFont="1" applyFill="1" applyBorder="1" applyAlignment="1">
      <alignment horizontal="right"/>
    </xf>
    <xf numFmtId="3" fontId="17" fillId="0" borderId="39" xfId="1872" applyNumberFormat="1" applyFont="1" applyFill="1" applyBorder="1">
      <alignment/>
      <protection/>
    </xf>
    <xf numFmtId="3" fontId="0" fillId="0" borderId="40" xfId="1872" applyNumberFormat="1" applyFont="1" applyFill="1" applyBorder="1" applyAlignment="1">
      <alignment horizontal="right"/>
      <protection/>
    </xf>
    <xf numFmtId="3" fontId="0" fillId="0" borderId="12" xfId="1872" applyNumberFormat="1" applyFont="1" applyFill="1" applyBorder="1" applyAlignment="1">
      <alignment vertical="center"/>
      <protection/>
    </xf>
    <xf numFmtId="3" fontId="0" fillId="0" borderId="30" xfId="1872" applyNumberFormat="1" applyFont="1" applyFill="1" applyBorder="1" applyAlignment="1">
      <alignment vertical="center"/>
      <protection/>
    </xf>
    <xf numFmtId="3" fontId="0" fillId="0" borderId="31" xfId="1872" applyNumberFormat="1" applyFont="1" applyFill="1" applyBorder="1" applyAlignment="1">
      <alignment vertical="center"/>
      <protection/>
    </xf>
    <xf numFmtId="3" fontId="0" fillId="0" borderId="26" xfId="1872" applyNumberFormat="1" applyFont="1" applyFill="1" applyBorder="1" applyAlignment="1">
      <alignment vertical="center"/>
      <protection/>
    </xf>
    <xf numFmtId="3" fontId="0" fillId="0" borderId="32" xfId="0" applyNumberFormat="1" applyFont="1" applyFill="1" applyBorder="1" applyAlignment="1">
      <alignment horizontal="right"/>
    </xf>
    <xf numFmtId="3" fontId="0" fillId="0" borderId="38" xfId="1872" applyNumberFormat="1" applyFont="1" applyFill="1" applyBorder="1" applyAlignment="1">
      <alignment vertical="center"/>
      <protection/>
    </xf>
    <xf numFmtId="3" fontId="0" fillId="0" borderId="27" xfId="1872" applyNumberFormat="1" applyFont="1" applyFill="1" applyBorder="1" applyAlignment="1">
      <alignment vertical="center"/>
      <protection/>
    </xf>
    <xf numFmtId="3" fontId="0" fillId="0" borderId="41" xfId="1872" applyNumberFormat="1" applyFont="1" applyFill="1" applyBorder="1">
      <alignment/>
      <protection/>
    </xf>
    <xf numFmtId="3" fontId="0" fillId="0" borderId="5" xfId="1872" applyNumberFormat="1" applyFont="1" applyFill="1" applyBorder="1">
      <alignment/>
      <protection/>
    </xf>
    <xf numFmtId="3" fontId="0" fillId="0" borderId="25" xfId="1872" applyNumberFormat="1" applyFont="1" applyFill="1" applyBorder="1">
      <alignment/>
      <protection/>
    </xf>
    <xf numFmtId="3" fontId="0" fillId="0" borderId="42" xfId="0" applyNumberFormat="1" applyFont="1" applyFill="1" applyBorder="1" applyAlignment="1">
      <alignment horizontal="right"/>
    </xf>
    <xf numFmtId="3" fontId="0" fillId="0" borderId="28" xfId="0" applyNumberFormat="1" applyFont="1" applyFill="1" applyBorder="1" applyAlignment="1">
      <alignment horizontal="right"/>
    </xf>
    <xf numFmtId="3" fontId="0" fillId="0" borderId="43" xfId="0" applyNumberFormat="1" applyFont="1" applyFill="1" applyBorder="1" applyAlignment="1">
      <alignment horizontal="right"/>
    </xf>
    <xf numFmtId="3" fontId="0" fillId="0" borderId="30" xfId="0" applyNumberFormat="1" applyFont="1" applyFill="1" applyBorder="1" applyAlignment="1">
      <alignment horizontal="right"/>
    </xf>
    <xf numFmtId="3" fontId="0" fillId="0" borderId="31" xfId="0" applyNumberFormat="1" applyFont="1" applyFill="1" applyBorder="1" applyAlignment="1">
      <alignment horizontal="right"/>
    </xf>
    <xf numFmtId="3" fontId="0" fillId="0" borderId="38" xfId="0" applyNumberFormat="1" applyFont="1" applyFill="1" applyBorder="1" applyAlignment="1">
      <alignment horizontal="right"/>
    </xf>
    <xf numFmtId="0" fontId="0" fillId="0" borderId="31" xfId="1872" applyFont="1" applyBorder="1">
      <alignment/>
      <protection/>
    </xf>
    <xf numFmtId="0" fontId="0" fillId="0" borderId="12" xfId="0" applyFont="1" applyBorder="1" applyAlignment="1">
      <alignment horizontal="right" vertical="center" wrapText="1"/>
    </xf>
    <xf numFmtId="0" fontId="59" fillId="0" borderId="0" xfId="0" applyFont="1" applyAlignment="1">
      <alignment/>
    </xf>
    <xf numFmtId="0" fontId="17" fillId="11" borderId="12" xfId="0" applyFont="1" applyFill="1" applyBorder="1" applyAlignment="1">
      <alignment horizontal="center" wrapText="1"/>
    </xf>
    <xf numFmtId="0" fontId="17" fillId="11" borderId="12" xfId="0" applyFont="1" applyFill="1" applyBorder="1" applyAlignment="1">
      <alignment horizontal="center" vertical="center" wrapText="1"/>
    </xf>
    <xf numFmtId="0" fontId="0" fillId="11" borderId="27" xfId="0" applyFill="1" applyBorder="1" applyAlignment="1">
      <alignment/>
    </xf>
    <xf numFmtId="0" fontId="17" fillId="11" borderId="26" xfId="0" applyFont="1" applyFill="1" applyBorder="1" applyAlignment="1">
      <alignment wrapText="1"/>
    </xf>
    <xf numFmtId="0" fontId="17" fillId="11" borderId="12" xfId="0" applyFont="1" applyFill="1" applyBorder="1" applyAlignment="1">
      <alignment horizontal="center"/>
    </xf>
    <xf numFmtId="0" fontId="17" fillId="11" borderId="12" xfId="0" applyFont="1" applyFill="1" applyBorder="1" applyAlignment="1">
      <alignment/>
    </xf>
    <xf numFmtId="0" fontId="17" fillId="11" borderId="27" xfId="0" applyFont="1" applyFill="1" applyBorder="1" applyAlignment="1">
      <alignment horizontal="center"/>
    </xf>
    <xf numFmtId="0" fontId="17" fillId="11" borderId="28" xfId="0" applyFont="1" applyFill="1" applyBorder="1" applyAlignment="1">
      <alignment/>
    </xf>
    <xf numFmtId="0" fontId="0" fillId="11" borderId="28" xfId="0" applyFill="1" applyBorder="1" applyAlignment="1">
      <alignment/>
    </xf>
    <xf numFmtId="0" fontId="0" fillId="11" borderId="5" xfId="0" applyFill="1" applyBorder="1" applyAlignment="1">
      <alignment/>
    </xf>
    <xf numFmtId="0" fontId="0" fillId="11" borderId="29" xfId="0" applyFill="1" applyBorder="1" applyAlignment="1">
      <alignment/>
    </xf>
    <xf numFmtId="0" fontId="17" fillId="11" borderId="43" xfId="0" applyFont="1" applyFill="1" applyBorder="1" applyAlignment="1">
      <alignment/>
    </xf>
    <xf numFmtId="0" fontId="17" fillId="11" borderId="27" xfId="0" applyFont="1" applyFill="1" applyBorder="1" applyAlignment="1">
      <alignment/>
    </xf>
    <xf numFmtId="0" fontId="17" fillId="11" borderId="42" xfId="0" applyFont="1" applyFill="1" applyBorder="1" applyAlignment="1">
      <alignment/>
    </xf>
    <xf numFmtId="0" fontId="17" fillId="11" borderId="26" xfId="0" applyFont="1" applyFill="1" applyBorder="1" applyAlignment="1">
      <alignment horizontal="center" wrapText="1"/>
    </xf>
    <xf numFmtId="0" fontId="17" fillId="11" borderId="26" xfId="0" applyFont="1" applyFill="1" applyBorder="1" applyAlignment="1">
      <alignment/>
    </xf>
    <xf numFmtId="0" fontId="36" fillId="11" borderId="44" xfId="1872" applyFont="1" applyFill="1" applyBorder="1" applyAlignment="1">
      <alignment horizontal="center" vertical="center" wrapText="1"/>
      <protection/>
    </xf>
    <xf numFmtId="0" fontId="36" fillId="11" borderId="45" xfId="1872" applyFont="1" applyFill="1" applyBorder="1" applyAlignment="1">
      <alignment horizontal="center" vertical="center" wrapText="1"/>
      <protection/>
    </xf>
    <xf numFmtId="0" fontId="36" fillId="11" borderId="46" xfId="1872" applyFont="1" applyFill="1" applyBorder="1" applyAlignment="1">
      <alignment horizontal="center" vertical="center" wrapText="1"/>
      <protection/>
    </xf>
    <xf numFmtId="0" fontId="17" fillId="11" borderId="47" xfId="1872" applyFont="1" applyFill="1" applyBorder="1" applyAlignment="1">
      <alignment horizontal="center" wrapText="1"/>
      <protection/>
    </xf>
    <xf numFmtId="0" fontId="17" fillId="11" borderId="39" xfId="1872" applyFont="1" applyFill="1" applyBorder="1" applyAlignment="1">
      <alignment horizontal="center" wrapText="1"/>
      <protection/>
    </xf>
    <xf numFmtId="3" fontId="17" fillId="11" borderId="48" xfId="1872" applyNumberFormat="1" applyFont="1" applyFill="1" applyBorder="1" applyAlignment="1">
      <alignment horizontal="center" wrapText="1"/>
      <protection/>
    </xf>
    <xf numFmtId="0" fontId="17" fillId="11" borderId="48" xfId="1872" applyFont="1" applyFill="1" applyBorder="1" applyAlignment="1">
      <alignment horizontal="center" wrapText="1"/>
      <protection/>
    </xf>
    <xf numFmtId="0" fontId="0" fillId="24" borderId="0" xfId="0" applyFill="1" applyAlignment="1">
      <alignment/>
    </xf>
    <xf numFmtId="0" fontId="0" fillId="0" borderId="0" xfId="0" applyFont="1" applyAlignment="1">
      <alignment/>
    </xf>
    <xf numFmtId="0" fontId="0" fillId="11" borderId="12" xfId="0" applyFont="1" applyFill="1" applyBorder="1" applyAlignment="1">
      <alignment horizontal="center" vertical="center" wrapText="1"/>
    </xf>
    <xf numFmtId="0" fontId="0" fillId="24" borderId="12" xfId="0" applyFill="1" applyBorder="1" applyAlignment="1">
      <alignment/>
    </xf>
    <xf numFmtId="0" fontId="36" fillId="11" borderId="49" xfId="1872" applyFont="1" applyFill="1" applyBorder="1" applyAlignment="1">
      <alignment horizontal="center" vertical="center" wrapText="1"/>
      <protection/>
    </xf>
    <xf numFmtId="0" fontId="0" fillId="0" borderId="0" xfId="3158" applyFont="1" applyAlignment="1">
      <alignment/>
      <protection/>
    </xf>
    <xf numFmtId="0" fontId="54" fillId="0" borderId="50" xfId="0" applyFont="1" applyFill="1" applyBorder="1" applyAlignment="1">
      <alignment horizontal="center" wrapText="1"/>
    </xf>
    <xf numFmtId="0" fontId="17" fillId="11" borderId="12" xfId="0" applyFont="1" applyFill="1" applyBorder="1" applyAlignment="1">
      <alignment horizontal="center" vertical="top" wrapText="1"/>
    </xf>
    <xf numFmtId="170" fontId="0" fillId="0" borderId="0" xfId="3500" applyFont="1">
      <alignment/>
      <protection/>
    </xf>
    <xf numFmtId="10" fontId="0" fillId="0" borderId="12" xfId="1872" applyNumberFormat="1" applyFont="1" applyFill="1" applyBorder="1">
      <alignment/>
      <protection/>
    </xf>
    <xf numFmtId="10" fontId="0" fillId="0" borderId="51" xfId="1872" applyNumberFormat="1" applyFont="1" applyFill="1" applyBorder="1">
      <alignment/>
      <protection/>
    </xf>
    <xf numFmtId="0" fontId="0" fillId="0" borderId="0" xfId="0" applyFont="1" applyAlignment="1">
      <alignment/>
    </xf>
    <xf numFmtId="3" fontId="0" fillId="0" borderId="0" xfId="1872" applyNumberFormat="1" applyFont="1">
      <alignment/>
      <protection/>
    </xf>
    <xf numFmtId="0" fontId="0" fillId="0" borderId="0" xfId="1872" applyFont="1">
      <alignment/>
      <protection/>
    </xf>
    <xf numFmtId="0" fontId="0" fillId="24" borderId="12" xfId="0" applyFont="1" applyFill="1" applyBorder="1" applyAlignment="1">
      <alignment/>
    </xf>
    <xf numFmtId="0" fontId="0" fillId="0" borderId="12" xfId="0" applyFont="1" applyBorder="1" applyAlignment="1">
      <alignment horizontal="right"/>
    </xf>
    <xf numFmtId="0" fontId="18" fillId="0" borderId="0" xfId="0" applyFont="1" applyBorder="1" applyAlignment="1">
      <alignment horizontal="left" wrapText="1"/>
    </xf>
    <xf numFmtId="0" fontId="0" fillId="0" borderId="0" xfId="0" applyBorder="1" applyAlignment="1">
      <alignment/>
    </xf>
    <xf numFmtId="0" fontId="56" fillId="0" borderId="52" xfId="0" applyFont="1" applyBorder="1" applyAlignment="1">
      <alignment/>
    </xf>
    <xf numFmtId="0" fontId="56" fillId="0" borderId="30" xfId="0" applyFont="1" applyBorder="1" applyAlignment="1">
      <alignment/>
    </xf>
    <xf numFmtId="0" fontId="56" fillId="0" borderId="52" xfId="0" applyFont="1" applyFill="1" applyBorder="1" applyAlignment="1">
      <alignment/>
    </xf>
    <xf numFmtId="9" fontId="0" fillId="0" borderId="12" xfId="0" applyFont="1" applyBorder="1" applyAlignment="1">
      <alignment/>
    </xf>
    <xf numFmtId="9" fontId="0" fillId="0" borderId="12" xfId="0" applyFont="1" applyBorder="1" applyAlignment="1">
      <alignment/>
    </xf>
    <xf numFmtId="172" fontId="0" fillId="0" borderId="26" xfId="0" applyNumberFormat="1" applyFill="1" applyBorder="1" applyAlignment="1">
      <alignment/>
    </xf>
    <xf numFmtId="165" fontId="0" fillId="0" borderId="26" xfId="0" applyNumberFormat="1" applyBorder="1" applyAlignment="1">
      <alignment/>
    </xf>
    <xf numFmtId="165" fontId="0" fillId="25" borderId="5" xfId="0" applyNumberFormat="1" applyFill="1" applyBorder="1" applyAlignment="1">
      <alignment/>
    </xf>
    <xf numFmtId="0" fontId="0" fillId="0" borderId="12" xfId="0" applyFont="1" applyBorder="1" applyAlignment="1">
      <alignment horizontal="center"/>
    </xf>
    <xf numFmtId="165" fontId="0" fillId="0" borderId="12" xfId="0" applyNumberFormat="1" applyFont="1" applyBorder="1" applyAlignment="1">
      <alignment/>
    </xf>
    <xf numFmtId="165" fontId="17" fillId="0" borderId="12" xfId="0" applyNumberFormat="1" applyFont="1" applyBorder="1" applyAlignment="1">
      <alignment/>
    </xf>
    <xf numFmtId="9" fontId="0" fillId="0" borderId="26" xfId="0" applyFont="1" applyFill="1" applyBorder="1" applyAlignment="1">
      <alignment/>
    </xf>
    <xf numFmtId="9" fontId="0" fillId="0" borderId="26" xfId="0" applyFont="1" applyBorder="1" applyAlignment="1">
      <alignment/>
    </xf>
    <xf numFmtId="165" fontId="0" fillId="0" borderId="26" xfId="0" applyNumberFormat="1" applyFill="1" applyBorder="1" applyAlignment="1">
      <alignment/>
    </xf>
    <xf numFmtId="165" fontId="0" fillId="0" borderId="27" xfId="0" applyNumberFormat="1" applyFill="1" applyBorder="1" applyAlignment="1">
      <alignment/>
    </xf>
    <xf numFmtId="0" fontId="0" fillId="0" borderId="26" xfId="0" applyFont="1" applyBorder="1" applyAlignment="1">
      <alignment horizontal="center"/>
    </xf>
    <xf numFmtId="0" fontId="0" fillId="0" borderId="0" xfId="0" applyFont="1" applyAlignment="1">
      <alignment vertical="top" wrapText="1"/>
    </xf>
    <xf numFmtId="3" fontId="0" fillId="0" borderId="12" xfId="0" applyNumberFormat="1" applyBorder="1" applyAlignment="1">
      <alignment/>
    </xf>
    <xf numFmtId="3" fontId="17" fillId="0" borderId="12" xfId="0" applyNumberFormat="1" applyFont="1" applyBorder="1" applyAlignment="1">
      <alignment/>
    </xf>
    <xf numFmtId="9" fontId="0" fillId="0" borderId="0" xfId="0" applyFont="1" applyAlignment="1">
      <alignment/>
    </xf>
    <xf numFmtId="165" fontId="0" fillId="0" borderId="12" xfId="1123" applyNumberFormat="1" applyFont="1" applyBorder="1" applyAlignment="1">
      <alignment/>
    </xf>
    <xf numFmtId="172" fontId="0" fillId="0" borderId="12" xfId="0" applyNumberFormat="1" applyFont="1" applyBorder="1" applyAlignment="1">
      <alignment/>
    </xf>
    <xf numFmtId="0" fontId="0" fillId="0" borderId="12" xfId="0" applyNumberFormat="1" applyFont="1" applyBorder="1" applyAlignment="1">
      <alignment horizontal="right"/>
    </xf>
    <xf numFmtId="9" fontId="0" fillId="0" borderId="12" xfId="0" applyFont="1" applyBorder="1" applyAlignment="1">
      <alignment horizontal="right"/>
    </xf>
    <xf numFmtId="164" fontId="0" fillId="24" borderId="12" xfId="621" applyNumberFormat="1" applyFont="1" applyFill="1" applyBorder="1" applyAlignment="1">
      <alignment horizontal="center" vertical="center"/>
    </xf>
    <xf numFmtId="164" fontId="0" fillId="24" borderId="12" xfId="0" applyNumberFormat="1" applyFont="1" applyFill="1" applyBorder="1" applyAlignment="1">
      <alignment horizontal="center" vertical="center" wrapText="1"/>
    </xf>
    <xf numFmtId="164" fontId="0" fillId="0" borderId="12" xfId="617" applyNumberFormat="1" applyFont="1" applyBorder="1" applyAlignment="1">
      <alignment/>
    </xf>
    <xf numFmtId="9" fontId="0" fillId="24" borderId="12" xfId="0" applyFont="1" applyFill="1" applyBorder="1" applyAlignment="1">
      <alignment horizontal="right" vertical="center"/>
    </xf>
    <xf numFmtId="0" fontId="17" fillId="0" borderId="48" xfId="0" applyFont="1" applyBorder="1" applyAlignment="1">
      <alignment/>
    </xf>
    <xf numFmtId="9" fontId="0" fillId="0" borderId="0" xfId="0" applyFont="1" applyAlignment="1">
      <alignment/>
    </xf>
    <xf numFmtId="0" fontId="0" fillId="0" borderId="0" xfId="0" applyFill="1" applyAlignment="1">
      <alignment/>
    </xf>
    <xf numFmtId="0" fontId="17" fillId="11" borderId="29" xfId="0" applyFont="1" applyFill="1" applyBorder="1" applyAlignment="1">
      <alignment horizontal="center"/>
    </xf>
    <xf numFmtId="0" fontId="17" fillId="0" borderId="12" xfId="0" applyFont="1" applyBorder="1" applyAlignment="1">
      <alignment horizontal="center"/>
    </xf>
    <xf numFmtId="9" fontId="17" fillId="0" borderId="12" xfId="0" applyFont="1" applyBorder="1" applyAlignment="1">
      <alignment/>
    </xf>
    <xf numFmtId="0" fontId="17" fillId="11" borderId="12" xfId="0" applyFont="1" applyFill="1" applyBorder="1" applyAlignment="1">
      <alignment horizontal="center" wrapText="1"/>
    </xf>
    <xf numFmtId="0" fontId="0" fillId="0" borderId="25" xfId="0" applyBorder="1" applyAlignment="1">
      <alignment/>
    </xf>
    <xf numFmtId="0" fontId="0" fillId="0" borderId="12" xfId="0" applyBorder="1" applyAlignment="1">
      <alignment horizontal="center"/>
    </xf>
    <xf numFmtId="49" fontId="17" fillId="11" borderId="27" xfId="0" applyNumberFormat="1" applyFont="1" applyFill="1" applyBorder="1" applyAlignment="1">
      <alignment/>
    </xf>
    <xf numFmtId="0" fontId="56" fillId="0" borderId="40" xfId="0" applyFont="1" applyBorder="1" applyAlignment="1">
      <alignment/>
    </xf>
    <xf numFmtId="0" fontId="17" fillId="11" borderId="35" xfId="0" applyFont="1" applyFill="1" applyBorder="1" applyAlignment="1">
      <alignment/>
    </xf>
    <xf numFmtId="0" fontId="21" fillId="11" borderId="12" xfId="1872" applyFont="1" applyFill="1" applyBorder="1" applyAlignment="1">
      <alignment horizontal="justify" wrapText="1"/>
      <protection/>
    </xf>
    <xf numFmtId="0" fontId="21" fillId="11" borderId="12" xfId="1872" applyFont="1" applyFill="1" applyBorder="1" applyAlignment="1">
      <alignment horizontal="center" wrapText="1"/>
      <protection/>
    </xf>
    <xf numFmtId="43" fontId="21" fillId="11" borderId="12" xfId="621" applyFont="1" applyFill="1" applyBorder="1" applyAlignment="1">
      <alignment horizontal="center" wrapText="1"/>
    </xf>
    <xf numFmtId="0" fontId="0" fillId="11" borderId="12" xfId="1872" applyFont="1" applyFill="1" applyBorder="1" applyAlignment="1">
      <alignment horizontal="center" wrapText="1"/>
      <protection/>
    </xf>
    <xf numFmtId="44" fontId="0" fillId="11" borderId="12" xfId="1125" applyFont="1" applyFill="1" applyBorder="1" applyAlignment="1">
      <alignment wrapText="1"/>
    </xf>
    <xf numFmtId="165" fontId="0" fillId="0" borderId="12" xfId="1125" applyNumberFormat="1" applyFont="1" applyFill="1" applyBorder="1" applyAlignment="1">
      <alignment wrapText="1"/>
    </xf>
    <xf numFmtId="9" fontId="0" fillId="11" borderId="12" xfId="0" applyFont="1" applyFill="1" applyBorder="1" applyAlignment="1">
      <alignment horizontal="center" wrapText="1"/>
    </xf>
    <xf numFmtId="165" fontId="0" fillId="0" borderId="12" xfId="1125" applyNumberFormat="1" applyFont="1" applyFill="1" applyBorder="1" applyAlignment="1">
      <alignment/>
    </xf>
    <xf numFmtId="0" fontId="0" fillId="0" borderId="12" xfId="1872" applyFont="1" applyFill="1" applyBorder="1" applyAlignment="1">
      <alignment horizontal="justify" wrapText="1"/>
      <protection/>
    </xf>
    <xf numFmtId="0" fontId="0" fillId="0" borderId="12" xfId="1872" applyFont="1" applyFill="1" applyBorder="1" applyAlignment="1">
      <alignment horizontal="left" vertical="top" wrapText="1"/>
      <protection/>
    </xf>
    <xf numFmtId="0" fontId="0" fillId="0" borderId="12" xfId="1872" applyFont="1" applyBorder="1" applyAlignment="1">
      <alignment horizontal="justify" vertical="top" wrapText="1"/>
      <protection/>
    </xf>
    <xf numFmtId="10" fontId="17" fillId="0" borderId="53" xfId="1872" applyNumberFormat="1" applyFont="1" applyBorder="1">
      <alignment/>
      <protection/>
    </xf>
    <xf numFmtId="0" fontId="56" fillId="0" borderId="40" xfId="0" applyFont="1" applyFill="1" applyBorder="1" applyAlignment="1">
      <alignment/>
    </xf>
    <xf numFmtId="3" fontId="17" fillId="11" borderId="29" xfId="0" applyNumberFormat="1" applyFont="1" applyFill="1" applyBorder="1" applyAlignment="1">
      <alignment horizontal="center" wrapText="1"/>
    </xf>
    <xf numFmtId="3" fontId="0" fillId="25" borderId="12" xfId="0" applyNumberFormat="1" applyFill="1" applyBorder="1" applyAlignment="1">
      <alignment/>
    </xf>
    <xf numFmtId="3" fontId="0" fillId="24" borderId="12" xfId="0" applyNumberFormat="1" applyFill="1" applyBorder="1" applyAlignment="1">
      <alignment/>
    </xf>
    <xf numFmtId="3" fontId="0" fillId="25" borderId="26" xfId="0" applyNumberFormat="1" applyFill="1" applyBorder="1" applyAlignment="1">
      <alignment/>
    </xf>
    <xf numFmtId="3" fontId="0" fillId="0" borderId="0" xfId="3158" applyNumberFormat="1" applyFont="1">
      <alignment/>
      <protection/>
    </xf>
    <xf numFmtId="3" fontId="0" fillId="0" borderId="0" xfId="626" applyNumberFormat="1" applyFont="1" applyAlignment="1">
      <alignment/>
    </xf>
    <xf numFmtId="3" fontId="0" fillId="0" borderId="0" xfId="3500" applyNumberFormat="1" applyFont="1">
      <alignment/>
      <protection/>
    </xf>
    <xf numFmtId="3" fontId="0" fillId="0" borderId="0" xfId="0" applyNumberFormat="1" applyAlignment="1">
      <alignment/>
    </xf>
    <xf numFmtId="2" fontId="17" fillId="11" borderId="12" xfId="0" applyNumberFormat="1" applyFont="1" applyFill="1" applyBorder="1" applyAlignment="1">
      <alignment horizontal="center" wrapText="1"/>
    </xf>
    <xf numFmtId="2" fontId="0" fillId="25" borderId="12" xfId="0" applyNumberFormat="1" applyFill="1" applyBorder="1" applyAlignment="1">
      <alignment/>
    </xf>
    <xf numFmtId="2" fontId="0" fillId="0" borderId="0" xfId="0" applyNumberFormat="1" applyAlignment="1">
      <alignment/>
    </xf>
    <xf numFmtId="2" fontId="0" fillId="0" borderId="0" xfId="3158" applyNumberFormat="1" applyFont="1">
      <alignment/>
      <protection/>
    </xf>
    <xf numFmtId="2" fontId="0" fillId="0" borderId="0" xfId="3500" applyNumberFormat="1" applyFont="1">
      <alignment/>
      <protection/>
    </xf>
    <xf numFmtId="172" fontId="17" fillId="11" borderId="12" xfId="0" applyNumberFormat="1" applyFont="1" applyFill="1" applyBorder="1" applyAlignment="1">
      <alignment horizontal="center" wrapText="1"/>
    </xf>
    <xf numFmtId="172" fontId="0" fillId="25" borderId="12" xfId="0" applyNumberFormat="1" applyFill="1" applyBorder="1" applyAlignment="1">
      <alignment/>
    </xf>
    <xf numFmtId="172" fontId="0" fillId="0" borderId="12" xfId="0" applyNumberFormat="1" applyBorder="1" applyAlignment="1">
      <alignment/>
    </xf>
    <xf numFmtId="172" fontId="0" fillId="0" borderId="0" xfId="0" applyNumberFormat="1" applyAlignment="1">
      <alignment/>
    </xf>
    <xf numFmtId="172" fontId="0" fillId="0" borderId="0" xfId="3158" applyNumberFormat="1" applyFont="1">
      <alignment/>
      <protection/>
    </xf>
    <xf numFmtId="172" fontId="0" fillId="0" borderId="0" xfId="3500" applyNumberFormat="1" applyFont="1">
      <alignment/>
      <protection/>
    </xf>
    <xf numFmtId="3" fontId="0" fillId="0" borderId="12" xfId="0" applyNumberFormat="1" applyBorder="1" applyAlignment="1">
      <alignment horizontal="center"/>
    </xf>
    <xf numFmtId="1" fontId="0" fillId="0" borderId="12" xfId="0" applyNumberFormat="1" applyBorder="1" applyAlignment="1">
      <alignment/>
    </xf>
    <xf numFmtId="1" fontId="0" fillId="25" borderId="12" xfId="0" applyNumberFormat="1" applyFill="1" applyBorder="1" applyAlignment="1">
      <alignment/>
    </xf>
    <xf numFmtId="173" fontId="0" fillId="0" borderId="32" xfId="1872" applyNumberFormat="1" applyFont="1" applyFill="1" applyBorder="1">
      <alignment/>
      <protection/>
    </xf>
    <xf numFmtId="164" fontId="0" fillId="0" borderId="12" xfId="617" applyNumberFormat="1" applyFont="1" applyBorder="1" applyAlignment="1">
      <alignment horizontal="right"/>
    </xf>
    <xf numFmtId="174" fontId="0" fillId="0" borderId="32" xfId="1872" applyNumberFormat="1" applyFont="1" applyFill="1" applyBorder="1">
      <alignment/>
      <protection/>
    </xf>
    <xf numFmtId="0" fontId="55" fillId="0" borderId="12" xfId="0" applyFont="1" applyBorder="1" applyAlignment="1">
      <alignment horizontal="center"/>
    </xf>
    <xf numFmtId="164" fontId="55" fillId="0" borderId="12" xfId="617" applyNumberFormat="1" applyFont="1" applyBorder="1" applyAlignment="1">
      <alignment/>
    </xf>
    <xf numFmtId="173" fontId="55" fillId="0" borderId="12" xfId="0" applyNumberFormat="1" applyFont="1" applyBorder="1" applyAlignment="1">
      <alignment/>
    </xf>
    <xf numFmtId="9" fontId="55" fillId="0" borderId="12" xfId="0" applyFont="1" applyBorder="1" applyAlignment="1">
      <alignment/>
    </xf>
    <xf numFmtId="6" fontId="59" fillId="0" borderId="0" xfId="0" applyNumberFormat="1" applyFont="1" applyAlignment="1">
      <alignment/>
    </xf>
    <xf numFmtId="3" fontId="17" fillId="0" borderId="12" xfId="0" applyNumberFormat="1" applyFont="1" applyBorder="1" applyAlignment="1">
      <alignment horizontal="center"/>
    </xf>
    <xf numFmtId="164" fontId="17" fillId="0" borderId="12" xfId="617" applyNumberFormat="1" applyFont="1" applyBorder="1" applyAlignment="1">
      <alignment horizontal="center"/>
    </xf>
    <xf numFmtId="0" fontId="17" fillId="11" borderId="54" xfId="0" applyFont="1" applyFill="1" applyBorder="1" applyAlignment="1">
      <alignment horizontal="center" vertical="center" wrapText="1"/>
    </xf>
    <xf numFmtId="0" fontId="17" fillId="11" borderId="53" xfId="0" applyFont="1" applyFill="1" applyBorder="1" applyAlignment="1">
      <alignment horizontal="center" vertical="center" wrapText="1"/>
    </xf>
    <xf numFmtId="0" fontId="17" fillId="11" borderId="55" xfId="0" applyFont="1" applyFill="1" applyBorder="1" applyAlignment="1">
      <alignment horizontal="center" vertical="center" wrapText="1"/>
    </xf>
    <xf numFmtId="0" fontId="17" fillId="11" borderId="56" xfId="0" applyFont="1" applyFill="1" applyBorder="1" applyAlignment="1">
      <alignment horizontal="center" vertical="center" wrapText="1"/>
    </xf>
    <xf numFmtId="0" fontId="17" fillId="11" borderId="12" xfId="0" applyFont="1" applyFill="1" applyBorder="1" applyAlignment="1">
      <alignment horizontal="center" wrapText="1"/>
    </xf>
    <xf numFmtId="3" fontId="0" fillId="0" borderId="0" xfId="0" applyNumberFormat="1" applyFont="1" applyAlignment="1">
      <alignment/>
    </xf>
    <xf numFmtId="0" fontId="0" fillId="0" borderId="0" xfId="0" applyFont="1" applyBorder="1" applyAlignment="1">
      <alignment wrapText="1"/>
    </xf>
    <xf numFmtId="0" fontId="0" fillId="0" borderId="0" xfId="0" applyFont="1" applyBorder="1" applyAlignment="1">
      <alignment wrapText="1"/>
    </xf>
    <xf numFmtId="0" fontId="0" fillId="0" borderId="12" xfId="0" applyFont="1" applyBorder="1" applyAlignment="1">
      <alignment horizontal="center"/>
    </xf>
    <xf numFmtId="3" fontId="0" fillId="0" borderId="12" xfId="0" applyNumberFormat="1" applyBorder="1" applyAlignment="1">
      <alignment horizontal="center"/>
    </xf>
    <xf numFmtId="3" fontId="17" fillId="0" borderId="12" xfId="0" applyNumberFormat="1" applyFont="1" applyBorder="1" applyAlignment="1">
      <alignment horizontal="center"/>
    </xf>
    <xf numFmtId="164" fontId="0" fillId="24" borderId="12" xfId="617" applyNumberFormat="1" applyFont="1" applyFill="1" applyBorder="1" applyAlignment="1">
      <alignment/>
    </xf>
    <xf numFmtId="164" fontId="17" fillId="0" borderId="12" xfId="617" applyNumberFormat="1" applyFont="1" applyBorder="1" applyAlignment="1">
      <alignment/>
    </xf>
    <xf numFmtId="0" fontId="0" fillId="0" borderId="12" xfId="0" applyFill="1" applyBorder="1" applyAlignment="1">
      <alignment horizontal="right"/>
    </xf>
    <xf numFmtId="164" fontId="0" fillId="0" borderId="12" xfId="617" applyNumberFormat="1" applyFont="1" applyFill="1" applyBorder="1" applyAlignment="1">
      <alignment horizontal="right"/>
    </xf>
    <xf numFmtId="3" fontId="0" fillId="0" borderId="12" xfId="0" applyNumberFormat="1" applyFill="1" applyBorder="1" applyAlignment="1">
      <alignment/>
    </xf>
    <xf numFmtId="3" fontId="0" fillId="0" borderId="12" xfId="0" applyNumberFormat="1" applyBorder="1" applyAlignment="1">
      <alignment horizontal="right"/>
    </xf>
    <xf numFmtId="44" fontId="0" fillId="0" borderId="12" xfId="1123" applyFont="1" applyFill="1" applyBorder="1" applyAlignment="1">
      <alignment horizontal="right"/>
    </xf>
    <xf numFmtId="3" fontId="0" fillId="0" borderId="12" xfId="0" applyNumberFormat="1" applyFont="1" applyBorder="1" applyAlignment="1">
      <alignment/>
    </xf>
    <xf numFmtId="172" fontId="0" fillId="24" borderId="12" xfId="0" applyNumberFormat="1" applyFill="1" applyBorder="1" applyAlignment="1">
      <alignment/>
    </xf>
    <xf numFmtId="0" fontId="0" fillId="0" borderId="12" xfId="0" applyBorder="1" applyAlignment="1">
      <alignment/>
    </xf>
    <xf numFmtId="0" fontId="0" fillId="0" borderId="12" xfId="0" applyFont="1" applyBorder="1" applyAlignment="1">
      <alignment horizontal="center"/>
    </xf>
    <xf numFmtId="3" fontId="0" fillId="0" borderId="12" xfId="0" applyNumberFormat="1" applyBorder="1" applyAlignment="1">
      <alignment horizontal="center"/>
    </xf>
    <xf numFmtId="0" fontId="63" fillId="11" borderId="57" xfId="0" applyFont="1" applyFill="1" applyBorder="1" applyAlignment="1">
      <alignment horizontal="centerContinuous"/>
    </xf>
    <xf numFmtId="0" fontId="63" fillId="11" borderId="58" xfId="0" applyFont="1" applyFill="1" applyBorder="1" applyAlignment="1">
      <alignment horizontal="centerContinuous"/>
    </xf>
    <xf numFmtId="0" fontId="63" fillId="11" borderId="59" xfId="0" applyFont="1" applyFill="1" applyBorder="1" applyAlignment="1">
      <alignment horizontal="centerContinuous"/>
    </xf>
    <xf numFmtId="0" fontId="63" fillId="11" borderId="0" xfId="0" applyFont="1" applyFill="1" applyBorder="1" applyAlignment="1">
      <alignment horizontal="centerContinuous"/>
    </xf>
    <xf numFmtId="0" fontId="64" fillId="11" borderId="42" xfId="0" applyFont="1" applyFill="1" applyBorder="1" applyAlignment="1">
      <alignment horizontal="center"/>
    </xf>
    <xf numFmtId="0" fontId="64" fillId="11" borderId="12" xfId="0" applyFont="1" applyFill="1" applyBorder="1" applyAlignment="1">
      <alignment/>
    </xf>
    <xf numFmtId="0" fontId="64" fillId="11" borderId="12" xfId="0" applyFont="1" applyFill="1" applyBorder="1" applyAlignment="1">
      <alignment wrapText="1"/>
    </xf>
    <xf numFmtId="0" fontId="65" fillId="0" borderId="12" xfId="0" applyFont="1" applyBorder="1" applyAlignment="1">
      <alignment horizontal="center" wrapText="1"/>
    </xf>
    <xf numFmtId="0" fontId="66" fillId="0" borderId="0" xfId="0" applyFont="1" applyAlignment="1">
      <alignment/>
    </xf>
    <xf numFmtId="0" fontId="62" fillId="24" borderId="0" xfId="0" applyFont="1" applyFill="1" applyBorder="1" applyAlignment="1">
      <alignment/>
    </xf>
    <xf numFmtId="0" fontId="63" fillId="11" borderId="27" xfId="0" applyFont="1" applyFill="1" applyBorder="1" applyAlignment="1">
      <alignment horizontal="centerContinuous"/>
    </xf>
    <xf numFmtId="0" fontId="62" fillId="24" borderId="0" xfId="0" applyFont="1" applyFill="1" applyBorder="1" applyAlignment="1">
      <alignment horizontal="centerContinuous"/>
    </xf>
    <xf numFmtId="0" fontId="63" fillId="11" borderId="26" xfId="0" applyFont="1" applyFill="1" applyBorder="1" applyAlignment="1">
      <alignment horizontal="centerContinuous"/>
    </xf>
    <xf numFmtId="0" fontId="63" fillId="11" borderId="26" xfId="0" applyFont="1" applyFill="1" applyBorder="1" applyAlignment="1">
      <alignment horizontal="center" wrapText="1"/>
    </xf>
    <xf numFmtId="0" fontId="63" fillId="11" borderId="12" xfId="0" applyFont="1" applyFill="1" applyBorder="1" applyAlignment="1">
      <alignment horizontal="center"/>
    </xf>
    <xf numFmtId="0" fontId="63" fillId="11" borderId="12" xfId="0" applyFont="1" applyFill="1" applyBorder="1" applyAlignment="1">
      <alignment horizontal="center" wrapText="1"/>
    </xf>
    <xf numFmtId="0" fontId="0" fillId="25" borderId="12" xfId="0" applyFill="1" applyBorder="1" applyAlignment="1">
      <alignment/>
    </xf>
    <xf numFmtId="3" fontId="0" fillId="0" borderId="12" xfId="0" applyNumberFormat="1" applyBorder="1" applyAlignment="1">
      <alignment/>
    </xf>
    <xf numFmtId="3" fontId="0" fillId="0" borderId="12" xfId="0" applyNumberFormat="1" applyBorder="1" applyAlignment="1">
      <alignment/>
    </xf>
    <xf numFmtId="0" fontId="0" fillId="0" borderId="12" xfId="0" applyFont="1" applyBorder="1" applyAlignment="1">
      <alignment horizontal="center"/>
    </xf>
    <xf numFmtId="3" fontId="0" fillId="0" borderId="12" xfId="0" applyNumberFormat="1" applyBorder="1" applyAlignment="1">
      <alignment horizontal="center"/>
    </xf>
    <xf numFmtId="0" fontId="0" fillId="0" borderId="0" xfId="0" applyAlignment="1">
      <alignment horizontal="center" wrapText="1"/>
    </xf>
    <xf numFmtId="173" fontId="0" fillId="0" borderId="46" xfId="1872" applyNumberFormat="1" applyFont="1" applyFill="1" applyBorder="1">
      <alignment/>
      <protection/>
    </xf>
    <xf numFmtId="9" fontId="56" fillId="0" borderId="12" xfId="621" applyNumberFormat="1" applyFont="1" applyFill="1" applyBorder="1" applyAlignment="1">
      <alignment/>
    </xf>
    <xf numFmtId="9" fontId="56" fillId="0" borderId="0" xfId="621" applyNumberFormat="1" applyFont="1" applyBorder="1" applyAlignment="1">
      <alignment/>
    </xf>
    <xf numFmtId="9" fontId="55" fillId="0" borderId="39" xfId="621" applyNumberFormat="1" applyFont="1" applyFill="1" applyBorder="1" applyAlignment="1">
      <alignment/>
    </xf>
    <xf numFmtId="9" fontId="55" fillId="0" borderId="48" xfId="621" applyNumberFormat="1" applyFont="1" applyFill="1" applyBorder="1" applyAlignment="1">
      <alignment/>
    </xf>
    <xf numFmtId="173" fontId="55" fillId="0" borderId="47" xfId="621" applyNumberFormat="1" applyFont="1" applyFill="1" applyBorder="1" applyAlignment="1">
      <alignment/>
    </xf>
    <xf numFmtId="3" fontId="0" fillId="0" borderId="44" xfId="1872" applyNumberFormat="1" applyFont="1" applyFill="1" applyBorder="1">
      <alignment/>
      <protection/>
    </xf>
    <xf numFmtId="3" fontId="0" fillId="0" borderId="45" xfId="1872" applyNumberFormat="1" applyFont="1" applyFill="1" applyBorder="1">
      <alignment/>
      <protection/>
    </xf>
    <xf numFmtId="0" fontId="17" fillId="11" borderId="60" xfId="0" applyFont="1" applyFill="1" applyBorder="1" applyAlignment="1">
      <alignment horizontal="center" vertical="center" wrapText="1"/>
    </xf>
    <xf numFmtId="3" fontId="17" fillId="0" borderId="48" xfId="1872" applyNumberFormat="1" applyFont="1" applyFill="1" applyBorder="1">
      <alignment/>
      <protection/>
    </xf>
    <xf numFmtId="173" fontId="17" fillId="0" borderId="47" xfId="1872" applyNumberFormat="1" applyFont="1" applyFill="1" applyBorder="1">
      <alignment/>
      <protection/>
    </xf>
    <xf numFmtId="0" fontId="70" fillId="0" borderId="0" xfId="0" applyFont="1" applyAlignment="1">
      <alignment/>
    </xf>
    <xf numFmtId="0" fontId="64" fillId="11" borderId="57" xfId="0" applyFont="1" applyFill="1" applyBorder="1" applyAlignment="1">
      <alignment horizontal="centerContinuous"/>
    </xf>
    <xf numFmtId="0" fontId="64" fillId="11" borderId="58" xfId="0" applyFont="1" applyFill="1" applyBorder="1" applyAlignment="1">
      <alignment horizontal="centerContinuous"/>
    </xf>
    <xf numFmtId="0" fontId="64" fillId="11" borderId="61" xfId="0" applyFont="1" applyFill="1" applyBorder="1" applyAlignment="1">
      <alignment horizontal="centerContinuous"/>
    </xf>
    <xf numFmtId="0" fontId="64" fillId="11" borderId="59" xfId="0" applyFont="1" applyFill="1" applyBorder="1" applyAlignment="1">
      <alignment horizontal="centerContinuous"/>
    </xf>
    <xf numFmtId="0" fontId="64" fillId="11" borderId="0" xfId="0" applyFont="1" applyFill="1" applyBorder="1" applyAlignment="1">
      <alignment horizontal="centerContinuous"/>
    </xf>
    <xf numFmtId="0" fontId="64" fillId="11" borderId="62" xfId="0" applyFont="1" applyFill="1" applyBorder="1" applyAlignment="1">
      <alignment horizontal="centerContinuous"/>
    </xf>
    <xf numFmtId="0" fontId="66" fillId="0" borderId="12" xfId="0" applyFont="1" applyBorder="1" applyAlignment="1">
      <alignment/>
    </xf>
    <xf numFmtId="0" fontId="66" fillId="0" borderId="12" xfId="0" applyFont="1" applyBorder="1" applyAlignment="1">
      <alignment horizontal="center" wrapText="1"/>
    </xf>
    <xf numFmtId="0" fontId="66" fillId="25" borderId="12" xfId="0" applyFont="1" applyFill="1" applyBorder="1" applyAlignment="1">
      <alignment/>
    </xf>
    <xf numFmtId="0" fontId="66" fillId="25" borderId="12" xfId="0" applyFont="1" applyFill="1" applyBorder="1" applyAlignment="1">
      <alignment horizontal="center" wrapText="1"/>
    </xf>
    <xf numFmtId="3" fontId="66" fillId="24" borderId="12" xfId="0" applyNumberFormat="1" applyFont="1" applyFill="1" applyBorder="1" applyAlignment="1">
      <alignment/>
    </xf>
    <xf numFmtId="14" fontId="96" fillId="0" borderId="12" xfId="0" applyNumberFormat="1" applyFont="1" applyBorder="1" applyAlignment="1">
      <alignment horizontal="left"/>
    </xf>
    <xf numFmtId="14" fontId="97" fillId="0" borderId="12" xfId="0" applyNumberFormat="1" applyFont="1" applyBorder="1" applyAlignment="1">
      <alignment horizontal="left"/>
    </xf>
    <xf numFmtId="0" fontId="98" fillId="0" borderId="12" xfId="3798" applyFont="1" applyBorder="1" applyAlignment="1">
      <alignment/>
      <protection/>
    </xf>
    <xf numFmtId="0" fontId="96" fillId="0" borderId="5" xfId="0" applyFont="1" applyBorder="1" applyAlignment="1">
      <alignment/>
    </xf>
    <xf numFmtId="3" fontId="97" fillId="0" borderId="12" xfId="0" applyNumberFormat="1" applyFont="1" applyBorder="1" applyAlignment="1">
      <alignment horizontal="center"/>
    </xf>
    <xf numFmtId="3" fontId="97" fillId="0" borderId="12" xfId="0" applyNumberFormat="1" applyFont="1" applyBorder="1" applyAlignment="1">
      <alignment wrapText="1"/>
    </xf>
    <xf numFmtId="3" fontId="97" fillId="0" borderId="12" xfId="0" applyNumberFormat="1" applyFont="1" applyFill="1" applyBorder="1" applyAlignment="1">
      <alignment horizontal="center"/>
    </xf>
    <xf numFmtId="0" fontId="97" fillId="0" borderId="12" xfId="0" applyFont="1" applyBorder="1" applyAlignment="1">
      <alignment/>
    </xf>
    <xf numFmtId="0" fontId="97" fillId="0" borderId="12" xfId="0" applyFont="1" applyBorder="1" applyAlignment="1">
      <alignment wrapText="1"/>
    </xf>
    <xf numFmtId="3" fontId="97" fillId="0" borderId="12" xfId="0" applyNumberFormat="1" applyFont="1" applyBorder="1" applyAlignment="1">
      <alignment/>
    </xf>
    <xf numFmtId="0" fontId="96" fillId="0" borderId="0" xfId="0" applyFont="1" applyAlignment="1">
      <alignment wrapText="1"/>
    </xf>
    <xf numFmtId="14" fontId="96" fillId="0" borderId="12" xfId="0" applyNumberFormat="1" applyFont="1" applyBorder="1" applyAlignment="1">
      <alignment wrapText="1"/>
    </xf>
    <xf numFmtId="3" fontId="97" fillId="24" borderId="12" xfId="0" applyNumberFormat="1" applyFont="1" applyFill="1" applyBorder="1" applyAlignment="1">
      <alignment horizontal="center"/>
    </xf>
    <xf numFmtId="0" fontId="97" fillId="25" borderId="12" xfId="0" applyFont="1" applyFill="1" applyBorder="1" applyAlignment="1">
      <alignment/>
    </xf>
    <xf numFmtId="0" fontId="97" fillId="0" borderId="12" xfId="0" applyFont="1" applyBorder="1" applyAlignment="1">
      <alignment horizontal="center"/>
    </xf>
    <xf numFmtId="164" fontId="55" fillId="0" borderId="12" xfId="0" applyNumberFormat="1" applyFont="1" applyBorder="1" applyAlignment="1">
      <alignment horizontal="center"/>
    </xf>
    <xf numFmtId="10" fontId="56" fillId="0" borderId="12" xfId="0" applyNumberFormat="1" applyFont="1" applyFill="1" applyBorder="1" applyAlignment="1">
      <alignment/>
    </xf>
    <xf numFmtId="10" fontId="56" fillId="0" borderId="26" xfId="0" applyNumberFormat="1" applyFont="1" applyFill="1" applyBorder="1" applyAlignment="1">
      <alignment/>
    </xf>
    <xf numFmtId="10" fontId="56" fillId="0" borderId="53" xfId="0" applyNumberFormat="1" applyFont="1" applyFill="1" applyBorder="1" applyAlignment="1">
      <alignment/>
    </xf>
    <xf numFmtId="3" fontId="95" fillId="0" borderId="39" xfId="0" applyNumberFormat="1" applyFont="1" applyBorder="1" applyAlignment="1">
      <alignment/>
    </xf>
    <xf numFmtId="0" fontId="56" fillId="11" borderId="27" xfId="0" applyFont="1" applyFill="1" applyBorder="1" applyAlignment="1">
      <alignment horizontal="center" vertical="center" wrapText="1"/>
    </xf>
    <xf numFmtId="0" fontId="56" fillId="11" borderId="27" xfId="0" applyFont="1" applyFill="1" applyBorder="1" applyAlignment="1">
      <alignment horizontal="center" vertical="center"/>
    </xf>
    <xf numFmtId="9" fontId="56" fillId="0" borderId="29" xfId="621" applyNumberFormat="1" applyFont="1" applyFill="1" applyBorder="1" applyAlignment="1">
      <alignment/>
    </xf>
    <xf numFmtId="0" fontId="56" fillId="0" borderId="30" xfId="0" applyFont="1" applyFill="1" applyBorder="1" applyAlignment="1">
      <alignment/>
    </xf>
    <xf numFmtId="3" fontId="56" fillId="0" borderId="63" xfId="0" applyNumberFormat="1" applyFont="1" applyBorder="1" applyAlignment="1">
      <alignment/>
    </xf>
    <xf numFmtId="0" fontId="17" fillId="0" borderId="54" xfId="1872" applyFont="1" applyFill="1" applyBorder="1" applyAlignment="1">
      <alignment horizontal="left"/>
      <protection/>
    </xf>
    <xf numFmtId="3" fontId="55" fillId="0" borderId="53" xfId="0" applyNumberFormat="1" applyFont="1" applyBorder="1" applyAlignment="1">
      <alignment/>
    </xf>
    <xf numFmtId="10" fontId="55" fillId="0" borderId="53" xfId="0" applyNumberFormat="1" applyFont="1" applyBorder="1" applyAlignment="1">
      <alignment/>
    </xf>
    <xf numFmtId="9" fontId="55" fillId="0" borderId="53" xfId="0" applyNumberFormat="1" applyFont="1" applyBorder="1" applyAlignment="1">
      <alignment/>
    </xf>
    <xf numFmtId="10" fontId="55" fillId="0" borderId="64" xfId="0" applyNumberFormat="1" applyFont="1" applyFill="1" applyBorder="1" applyAlignment="1">
      <alignment/>
    </xf>
    <xf numFmtId="171" fontId="17" fillId="0" borderId="44" xfId="1872" applyNumberFormat="1" applyFont="1" applyFill="1" applyBorder="1" applyAlignment="1">
      <alignment horizontal="left"/>
      <protection/>
    </xf>
    <xf numFmtId="10" fontId="0" fillId="0" borderId="45" xfId="1872" applyNumberFormat="1" applyFont="1" applyBorder="1">
      <alignment/>
      <protection/>
    </xf>
    <xf numFmtId="3" fontId="0" fillId="0" borderId="45" xfId="1872" applyNumberFormat="1" applyFont="1" applyBorder="1">
      <alignment/>
      <protection/>
    </xf>
    <xf numFmtId="10" fontId="0" fillId="0" borderId="45" xfId="1872" applyNumberFormat="1" applyFont="1" applyFill="1" applyBorder="1">
      <alignment/>
      <protection/>
    </xf>
    <xf numFmtId="10" fontId="0" fillId="0" borderId="46" xfId="1872" applyNumberFormat="1" applyFont="1" applyFill="1" applyBorder="1">
      <alignment/>
      <protection/>
    </xf>
    <xf numFmtId="0" fontId="17" fillId="0" borderId="54" xfId="1872" applyFont="1" applyFill="1" applyBorder="1" applyAlignment="1">
      <alignment horizontal="center"/>
      <protection/>
    </xf>
    <xf numFmtId="3" fontId="17" fillId="0" borderId="53" xfId="1872" applyNumberFormat="1" applyFont="1" applyBorder="1">
      <alignment/>
      <protection/>
    </xf>
    <xf numFmtId="10" fontId="17" fillId="0" borderId="53" xfId="0" applyNumberFormat="1" applyFont="1" applyBorder="1" applyAlignment="1">
      <alignment/>
    </xf>
    <xf numFmtId="10" fontId="17" fillId="0" borderId="64" xfId="0" applyNumberFormat="1" applyFont="1" applyBorder="1" applyAlignment="1">
      <alignment/>
    </xf>
    <xf numFmtId="9" fontId="56" fillId="0" borderId="65" xfId="621" applyNumberFormat="1" applyFont="1" applyBorder="1" applyAlignment="1">
      <alignment/>
    </xf>
    <xf numFmtId="0" fontId="56" fillId="0" borderId="66" xfId="0" applyFont="1" applyFill="1" applyBorder="1" applyAlignment="1">
      <alignment/>
    </xf>
    <xf numFmtId="0" fontId="0" fillId="0" borderId="27" xfId="0" applyFont="1" applyBorder="1" applyAlignment="1">
      <alignment/>
    </xf>
    <xf numFmtId="0" fontId="17" fillId="0" borderId="67" xfId="0" applyFont="1" applyBorder="1" applyAlignment="1">
      <alignment/>
    </xf>
    <xf numFmtId="165" fontId="0" fillId="0" borderId="26" xfId="0" applyNumberFormat="1" applyFont="1" applyBorder="1" applyAlignment="1">
      <alignment/>
    </xf>
    <xf numFmtId="0" fontId="0" fillId="25" borderId="5" xfId="0" applyFont="1" applyFill="1" applyBorder="1" applyAlignment="1">
      <alignment/>
    </xf>
    <xf numFmtId="0" fontId="97" fillId="0" borderId="28" xfId="0" applyFont="1" applyBorder="1" applyAlignment="1">
      <alignment wrapText="1"/>
    </xf>
    <xf numFmtId="0" fontId="96" fillId="0" borderId="12" xfId="0" applyFont="1" applyBorder="1" applyAlignment="1">
      <alignment/>
    </xf>
    <xf numFmtId="0" fontId="0" fillId="25" borderId="12" xfId="0" applyFill="1" applyBorder="1" applyAlignment="1">
      <alignment/>
    </xf>
    <xf numFmtId="172" fontId="0" fillId="25" borderId="12" xfId="0" applyNumberFormat="1" applyFill="1" applyBorder="1" applyAlignment="1">
      <alignment/>
    </xf>
    <xf numFmtId="172" fontId="0" fillId="0" borderId="12" xfId="0" applyNumberFormat="1" applyBorder="1" applyAlignment="1">
      <alignment/>
    </xf>
    <xf numFmtId="172" fontId="0" fillId="25" borderId="12" xfId="0" applyNumberFormat="1" applyFill="1" applyBorder="1" applyAlignment="1">
      <alignment/>
    </xf>
    <xf numFmtId="0" fontId="0" fillId="0" borderId="12" xfId="0" applyFont="1" applyBorder="1" applyAlignment="1">
      <alignment horizontal="center"/>
    </xf>
    <xf numFmtId="3" fontId="0" fillId="0" borderId="12" xfId="0" applyNumberFormat="1" applyBorder="1" applyAlignment="1">
      <alignment/>
    </xf>
    <xf numFmtId="3" fontId="0" fillId="0" borderId="12" xfId="0" applyNumberFormat="1" applyBorder="1" applyAlignment="1">
      <alignment horizontal="center"/>
    </xf>
    <xf numFmtId="0" fontId="0" fillId="0" borderId="12" xfId="0" applyFont="1" applyBorder="1" applyAlignment="1">
      <alignment horizontal="right"/>
    </xf>
    <xf numFmtId="0" fontId="0" fillId="0" borderId="12" xfId="0" applyBorder="1" applyAlignment="1">
      <alignment/>
    </xf>
    <xf numFmtId="0" fontId="0" fillId="0" borderId="12" xfId="0" applyFont="1" applyBorder="1" applyAlignment="1">
      <alignment/>
    </xf>
    <xf numFmtId="3" fontId="0" fillId="0" borderId="12" xfId="0" applyNumberFormat="1" applyBorder="1" applyAlignment="1">
      <alignment/>
    </xf>
    <xf numFmtId="0" fontId="0" fillId="0" borderId="12" xfId="0" applyBorder="1" applyAlignment="1">
      <alignment/>
    </xf>
    <xf numFmtId="0" fontId="0" fillId="0" borderId="12" xfId="0" applyFont="1" applyBorder="1" applyAlignment="1">
      <alignment horizontal="center"/>
    </xf>
    <xf numFmtId="3" fontId="0" fillId="0" borderId="12" xfId="0" applyNumberFormat="1" applyBorder="1" applyAlignment="1">
      <alignment/>
    </xf>
    <xf numFmtId="3" fontId="0" fillId="0" borderId="12" xfId="0" applyNumberFormat="1" applyBorder="1" applyAlignment="1">
      <alignment horizontal="center"/>
    </xf>
    <xf numFmtId="3" fontId="56" fillId="0" borderId="12" xfId="0" applyNumberFormat="1" applyFont="1" applyFill="1" applyBorder="1" applyAlignment="1">
      <alignment horizontal="center" vertical="center"/>
    </xf>
    <xf numFmtId="0" fontId="56" fillId="0" borderId="12" xfId="0" applyFont="1" applyBorder="1" applyAlignment="1">
      <alignment horizontal="center" vertical="center"/>
    </xf>
    <xf numFmtId="3" fontId="0" fillId="0" borderId="12" xfId="0" applyNumberFormat="1" applyFont="1" applyFill="1" applyBorder="1" applyAlignment="1">
      <alignment/>
    </xf>
    <xf numFmtId="9" fontId="56" fillId="0" borderId="12" xfId="0" applyNumberFormat="1" applyFont="1" applyFill="1" applyBorder="1" applyAlignment="1">
      <alignment horizontal="center" vertical="center" wrapText="1"/>
    </xf>
    <xf numFmtId="3" fontId="0" fillId="0" borderId="12" xfId="0" applyNumberFormat="1" applyFont="1" applyFill="1" applyBorder="1" applyAlignment="1">
      <alignment horizontal="right"/>
    </xf>
    <xf numFmtId="9" fontId="56" fillId="0" borderId="12" xfId="0" applyNumberFormat="1" applyFont="1" applyBorder="1" applyAlignment="1">
      <alignment horizontal="center" vertical="center"/>
    </xf>
    <xf numFmtId="164" fontId="56" fillId="0" borderId="12" xfId="617" applyNumberFormat="1" applyFont="1" applyBorder="1" applyAlignment="1">
      <alignment horizontal="center" vertical="center"/>
    </xf>
    <xf numFmtId="3" fontId="0" fillId="0" borderId="12" xfId="0" applyNumberFormat="1" applyFont="1" applyFill="1" applyBorder="1" applyAlignment="1">
      <alignment horizontal="right"/>
    </xf>
    <xf numFmtId="0" fontId="0" fillId="0" borderId="12" xfId="0" applyFont="1" applyFill="1" applyBorder="1" applyAlignment="1">
      <alignment/>
    </xf>
    <xf numFmtId="3" fontId="56" fillId="0" borderId="12" xfId="0" applyNumberFormat="1" applyFont="1" applyFill="1" applyBorder="1" applyAlignment="1">
      <alignment/>
    </xf>
    <xf numFmtId="3" fontId="56" fillId="0" borderId="0" xfId="0" applyNumberFormat="1" applyFont="1" applyFill="1" applyBorder="1" applyAlignment="1">
      <alignment/>
    </xf>
    <xf numFmtId="3" fontId="56" fillId="0" borderId="12" xfId="0" applyNumberFormat="1" applyFont="1" applyBorder="1" applyAlignment="1">
      <alignment/>
    </xf>
    <xf numFmtId="3" fontId="56" fillId="0" borderId="26" xfId="0" applyNumberFormat="1" applyFont="1" applyFill="1" applyBorder="1" applyAlignment="1">
      <alignment/>
    </xf>
    <xf numFmtId="10" fontId="56" fillId="0" borderId="26" xfId="0" applyNumberFormat="1" applyFont="1" applyBorder="1" applyAlignment="1">
      <alignment/>
    </xf>
    <xf numFmtId="3" fontId="56" fillId="0" borderId="0" xfId="0" applyNumberFormat="1" applyFont="1" applyBorder="1" applyAlignment="1">
      <alignment/>
    </xf>
    <xf numFmtId="3" fontId="55" fillId="0" borderId="39" xfId="0" applyNumberFormat="1" applyFont="1" applyFill="1" applyBorder="1" applyAlignment="1">
      <alignment/>
    </xf>
    <xf numFmtId="3" fontId="55" fillId="0" borderId="48" xfId="0" applyNumberFormat="1" applyFont="1" applyBorder="1" applyAlignment="1">
      <alignment/>
    </xf>
    <xf numFmtId="10" fontId="55" fillId="0" borderId="48" xfId="0" applyNumberFormat="1" applyFont="1" applyBorder="1" applyAlignment="1">
      <alignment/>
    </xf>
    <xf numFmtId="10" fontId="55" fillId="0" borderId="47" xfId="0" applyNumberFormat="1" applyFont="1" applyFill="1" applyBorder="1" applyAlignment="1">
      <alignment/>
    </xf>
    <xf numFmtId="9" fontId="56" fillId="0" borderId="26" xfId="0" applyNumberFormat="1" applyFont="1" applyBorder="1" applyAlignment="1">
      <alignment/>
    </xf>
    <xf numFmtId="9" fontId="55" fillId="0" borderId="48" xfId="0" applyNumberFormat="1" applyFont="1" applyBorder="1" applyAlignment="1">
      <alignment/>
    </xf>
    <xf numFmtId="3" fontId="55" fillId="0" borderId="48" xfId="0" applyNumberFormat="1" applyFont="1" applyFill="1" applyBorder="1" applyAlignment="1">
      <alignment/>
    </xf>
    <xf numFmtId="3" fontId="56" fillId="0" borderId="28" xfId="0" applyNumberFormat="1" applyFont="1" applyFill="1" applyBorder="1" applyAlignment="1">
      <alignment/>
    </xf>
    <xf numFmtId="3" fontId="55" fillId="0" borderId="68" xfId="0" applyNumberFormat="1" applyFont="1" applyFill="1" applyBorder="1" applyAlignment="1">
      <alignment/>
    </xf>
    <xf numFmtId="3" fontId="55" fillId="0" borderId="69" xfId="0" applyNumberFormat="1" applyFont="1" applyFill="1" applyBorder="1" applyAlignment="1">
      <alignment/>
    </xf>
    <xf numFmtId="3" fontId="55" fillId="0" borderId="47" xfId="0" applyNumberFormat="1" applyFont="1" applyFill="1" applyBorder="1" applyAlignment="1">
      <alignment/>
    </xf>
    <xf numFmtId="173" fontId="56" fillId="0" borderId="12" xfId="0" applyNumberFormat="1" applyFont="1" applyBorder="1" applyAlignment="1">
      <alignment horizontal="center" vertical="center"/>
    </xf>
    <xf numFmtId="0" fontId="56" fillId="0" borderId="12" xfId="0" applyFont="1" applyFill="1" applyBorder="1" applyAlignment="1">
      <alignment horizontal="center"/>
    </xf>
    <xf numFmtId="0" fontId="56" fillId="0" borderId="12" xfId="0" applyFont="1" applyBorder="1" applyAlignment="1">
      <alignment horizontal="center"/>
    </xf>
    <xf numFmtId="0" fontId="56" fillId="0" borderId="27" xfId="0" applyFont="1" applyBorder="1" applyAlignment="1">
      <alignment horizontal="center"/>
    </xf>
    <xf numFmtId="0" fontId="56" fillId="0" borderId="51" xfId="0" applyFont="1" applyFill="1" applyBorder="1" applyAlignment="1">
      <alignment horizontal="center"/>
    </xf>
    <xf numFmtId="0" fontId="56" fillId="0" borderId="30" xfId="0" applyFont="1" applyBorder="1" applyAlignment="1">
      <alignment horizontal="center"/>
    </xf>
    <xf numFmtId="0" fontId="56" fillId="0" borderId="51" xfId="0" applyFont="1" applyBorder="1" applyAlignment="1">
      <alignment horizontal="center"/>
    </xf>
    <xf numFmtId="0" fontId="56" fillId="0" borderId="70" xfId="0" applyFont="1" applyBorder="1" applyAlignment="1">
      <alignment horizontal="center"/>
    </xf>
    <xf numFmtId="0" fontId="56" fillId="0" borderId="71" xfId="0" applyFont="1" applyFill="1" applyBorder="1" applyAlignment="1">
      <alignment horizontal="center" wrapText="1"/>
    </xf>
    <xf numFmtId="0" fontId="56" fillId="0" borderId="27" xfId="0" applyFont="1" applyFill="1" applyBorder="1" applyAlignment="1">
      <alignment horizontal="center" wrapText="1"/>
    </xf>
    <xf numFmtId="0" fontId="56" fillId="0" borderId="72" xfId="0" applyFont="1" applyFill="1" applyBorder="1" applyAlignment="1">
      <alignment horizontal="center" wrapText="1"/>
    </xf>
    <xf numFmtId="0" fontId="56" fillId="0" borderId="73" xfId="0" applyFont="1" applyFill="1" applyBorder="1" applyAlignment="1">
      <alignment horizontal="center" wrapText="1"/>
    </xf>
    <xf numFmtId="0" fontId="56" fillId="0" borderId="31" xfId="0" applyFont="1" applyBorder="1" applyAlignment="1">
      <alignment horizontal="center" wrapText="1"/>
    </xf>
    <xf numFmtId="0" fontId="56" fillId="0" borderId="26" xfId="0" applyFont="1" applyBorder="1" applyAlignment="1">
      <alignment horizontal="center" wrapText="1"/>
    </xf>
    <xf numFmtId="0" fontId="56" fillId="0" borderId="32" xfId="0" applyFont="1" applyBorder="1" applyAlignment="1">
      <alignment horizontal="center" wrapText="1"/>
    </xf>
    <xf numFmtId="0" fontId="56" fillId="0" borderId="30" xfId="0" applyFont="1" applyFill="1" applyBorder="1" applyAlignment="1">
      <alignment horizontal="center" wrapText="1"/>
    </xf>
    <xf numFmtId="0" fontId="56" fillId="0" borderId="38" xfId="0" applyFont="1" applyFill="1" applyBorder="1" applyAlignment="1">
      <alignment horizontal="center" wrapText="1"/>
    </xf>
    <xf numFmtId="0" fontId="55" fillId="0" borderId="74" xfId="0" applyFont="1" applyFill="1" applyBorder="1" applyAlignment="1">
      <alignment horizontal="left"/>
    </xf>
    <xf numFmtId="3" fontId="56" fillId="0" borderId="32" xfId="0" applyNumberFormat="1" applyFont="1" applyFill="1" applyBorder="1" applyAlignment="1">
      <alignment horizontal="center" wrapText="1"/>
    </xf>
    <xf numFmtId="0" fontId="56" fillId="0" borderId="73" xfId="0" applyFont="1" applyBorder="1" applyAlignment="1">
      <alignment horizontal="left" wrapText="1"/>
    </xf>
    <xf numFmtId="0" fontId="56" fillId="0" borderId="51" xfId="0" applyFont="1" applyBorder="1" applyAlignment="1">
      <alignment horizontal="left" wrapText="1"/>
    </xf>
    <xf numFmtId="0" fontId="56" fillId="0" borderId="70" xfId="0" applyFont="1" applyBorder="1" applyAlignment="1">
      <alignment horizontal="left" wrapText="1"/>
    </xf>
    <xf numFmtId="0" fontId="56" fillId="0" borderId="12" xfId="0" applyFont="1" applyFill="1" applyBorder="1" applyAlignment="1">
      <alignment horizontal="center" wrapText="1"/>
    </xf>
    <xf numFmtId="0" fontId="56" fillId="0" borderId="0" xfId="0" applyFont="1" applyBorder="1" applyAlignment="1">
      <alignment horizontal="left" wrapText="1"/>
    </xf>
    <xf numFmtId="0" fontId="56" fillId="11" borderId="39" xfId="0" applyFont="1" applyFill="1" applyBorder="1" applyAlignment="1">
      <alignment/>
    </xf>
    <xf numFmtId="0" fontId="56" fillId="11" borderId="48" xfId="0" applyFont="1" applyFill="1" applyBorder="1" applyAlignment="1">
      <alignment/>
    </xf>
    <xf numFmtId="0" fontId="56" fillId="11" borderId="47" xfId="0" applyFont="1" applyFill="1" applyBorder="1" applyAlignment="1">
      <alignment/>
    </xf>
    <xf numFmtId="3" fontId="55" fillId="0" borderId="67" xfId="0" applyNumberFormat="1" applyFont="1" applyBorder="1" applyAlignment="1">
      <alignment horizontal="center"/>
    </xf>
    <xf numFmtId="165" fontId="0" fillId="0" borderId="0" xfId="0" applyNumberFormat="1" applyAlignment="1">
      <alignment/>
    </xf>
    <xf numFmtId="9" fontId="56" fillId="0" borderId="29" xfId="621" applyNumberFormat="1" applyFont="1" applyFill="1" applyBorder="1" applyAlignment="1">
      <alignment horizontal="center"/>
    </xf>
    <xf numFmtId="10" fontId="56" fillId="24" borderId="26" xfId="0" applyNumberFormat="1" applyFont="1" applyFill="1" applyBorder="1" applyAlignment="1">
      <alignment/>
    </xf>
    <xf numFmtId="0" fontId="64" fillId="11" borderId="43" xfId="0" applyFont="1" applyFill="1" applyBorder="1" applyAlignment="1">
      <alignment horizontal="center" wrapText="1"/>
    </xf>
    <xf numFmtId="0" fontId="64" fillId="11" borderId="29" xfId="0" applyFont="1" applyFill="1" applyBorder="1" applyAlignment="1">
      <alignment horizontal="center" wrapText="1"/>
    </xf>
    <xf numFmtId="0" fontId="64" fillId="11" borderId="27" xfId="0" applyFont="1" applyFill="1" applyBorder="1" applyAlignment="1">
      <alignment horizontal="center" wrapText="1"/>
    </xf>
    <xf numFmtId="0" fontId="64" fillId="11" borderId="26" xfId="0" applyFont="1" applyFill="1" applyBorder="1" applyAlignment="1">
      <alignment horizontal="center" wrapText="1"/>
    </xf>
    <xf numFmtId="0" fontId="64" fillId="11" borderId="26" xfId="0" applyFont="1" applyFill="1" applyBorder="1" applyAlignment="1">
      <alignment horizontal="center"/>
    </xf>
    <xf numFmtId="14" fontId="0" fillId="0" borderId="0" xfId="0" applyNumberFormat="1" applyAlignment="1">
      <alignment/>
    </xf>
    <xf numFmtId="14" fontId="98" fillId="0" borderId="0" xfId="0" applyNumberFormat="1" applyFont="1" applyAlignment="1">
      <alignment/>
    </xf>
    <xf numFmtId="176" fontId="0" fillId="0" borderId="0" xfId="0" applyNumberFormat="1" applyAlignment="1">
      <alignment horizontal="left"/>
    </xf>
    <xf numFmtId="176" fontId="0" fillId="0" borderId="0" xfId="0" applyNumberFormat="1" applyAlignment="1">
      <alignment/>
    </xf>
    <xf numFmtId="0" fontId="97" fillId="0" borderId="0" xfId="0" applyFont="1" applyAlignment="1">
      <alignment/>
    </xf>
    <xf numFmtId="0" fontId="96" fillId="0" borderId="0" xfId="0" applyFont="1" applyAlignment="1">
      <alignment/>
    </xf>
    <xf numFmtId="0" fontId="0" fillId="24" borderId="0" xfId="0" applyFont="1" applyFill="1" applyAlignment="1">
      <alignment horizontal="left" wrapText="1"/>
    </xf>
    <xf numFmtId="0" fontId="0" fillId="0" borderId="0" xfId="0" applyFont="1" applyBorder="1" applyAlignment="1">
      <alignment horizontal="left" vertical="top" wrapText="1"/>
    </xf>
    <xf numFmtId="0" fontId="18" fillId="0" borderId="0" xfId="0" applyFont="1" applyAlignment="1">
      <alignment horizontal="center"/>
    </xf>
    <xf numFmtId="0" fontId="17" fillId="25" borderId="28" xfId="0" applyFont="1" applyFill="1" applyBorder="1" applyAlignment="1">
      <alignment horizontal="center"/>
    </xf>
    <xf numFmtId="0" fontId="17" fillId="25" borderId="5" xfId="0" applyFont="1" applyFill="1" applyBorder="1" applyAlignment="1">
      <alignment horizontal="center"/>
    </xf>
    <xf numFmtId="0" fontId="17" fillId="25" borderId="29" xfId="0" applyFont="1" applyFill="1" applyBorder="1" applyAlignment="1">
      <alignment horizontal="center"/>
    </xf>
    <xf numFmtId="0" fontId="17" fillId="11" borderId="12" xfId="0" applyFont="1" applyFill="1" applyBorder="1" applyAlignment="1">
      <alignment horizontal="center"/>
    </xf>
    <xf numFmtId="49" fontId="18" fillId="0" borderId="41" xfId="0" applyNumberFormat="1" applyFont="1" applyBorder="1" applyAlignment="1">
      <alignment horizontal="center"/>
    </xf>
    <xf numFmtId="0" fontId="0" fillId="0" borderId="0" xfId="0" applyFont="1" applyAlignment="1">
      <alignment horizontal="left" vertical="top" wrapText="1"/>
    </xf>
    <xf numFmtId="0" fontId="0" fillId="0" borderId="0" xfId="0" applyFont="1" applyAlignment="1">
      <alignment horizontal="left" wrapText="1"/>
    </xf>
    <xf numFmtId="0" fontId="0" fillId="0" borderId="75" xfId="0" applyFont="1" applyBorder="1" applyAlignment="1">
      <alignment vertical="top" wrapText="1"/>
    </xf>
    <xf numFmtId="0" fontId="0" fillId="0" borderId="76" xfId="0" applyFont="1" applyBorder="1" applyAlignment="1">
      <alignment vertical="top" wrapText="1"/>
    </xf>
    <xf numFmtId="0" fontId="0" fillId="0" borderId="50" xfId="0" applyFont="1" applyBorder="1" applyAlignment="1">
      <alignment vertical="top" wrapText="1"/>
    </xf>
    <xf numFmtId="0" fontId="17" fillId="11" borderId="29" xfId="0" applyFont="1" applyFill="1" applyBorder="1" applyAlignment="1">
      <alignment horizontal="center"/>
    </xf>
    <xf numFmtId="0" fontId="0" fillId="0" borderId="0" xfId="3158" applyFont="1" applyAlignment="1">
      <alignment horizontal="left" wrapText="1"/>
      <protection/>
    </xf>
    <xf numFmtId="0" fontId="0" fillId="0" borderId="0" xfId="3158" applyFont="1" applyAlignment="1">
      <alignment vertical="top" wrapText="1"/>
      <protection/>
    </xf>
    <xf numFmtId="0" fontId="18" fillId="0" borderId="0" xfId="0" applyFont="1" applyBorder="1" applyAlignment="1">
      <alignment horizontal="center" wrapText="1"/>
    </xf>
    <xf numFmtId="0" fontId="17" fillId="11" borderId="28" xfId="0" applyFont="1" applyFill="1" applyBorder="1" applyAlignment="1">
      <alignment horizontal="center"/>
    </xf>
    <xf numFmtId="0" fontId="0" fillId="0" borderId="0" xfId="0" applyFont="1" applyBorder="1" applyAlignment="1">
      <alignment horizontal="left" wrapText="1"/>
    </xf>
    <xf numFmtId="49" fontId="18" fillId="0" borderId="41" xfId="0" applyNumberFormat="1" applyFont="1" applyBorder="1" applyAlignment="1">
      <alignment horizontal="center" wrapText="1"/>
    </xf>
    <xf numFmtId="0" fontId="0" fillId="11" borderId="5" xfId="0" applyFill="1" applyBorder="1" applyAlignment="1">
      <alignment/>
    </xf>
    <xf numFmtId="0" fontId="0" fillId="11" borderId="29" xfId="0" applyFill="1" applyBorder="1" applyAlignment="1">
      <alignment/>
    </xf>
    <xf numFmtId="0" fontId="18" fillId="0" borderId="41" xfId="0" applyFont="1" applyBorder="1" applyAlignment="1">
      <alignment horizontal="center" wrapText="1"/>
    </xf>
    <xf numFmtId="0" fontId="18" fillId="0" borderId="0" xfId="0" applyFont="1" applyBorder="1" applyAlignment="1">
      <alignment horizontal="center"/>
    </xf>
    <xf numFmtId="0" fontId="17" fillId="11" borderId="27" xfId="0" applyFont="1" applyFill="1" applyBorder="1" applyAlignment="1">
      <alignment horizontal="center"/>
    </xf>
    <xf numFmtId="0" fontId="0" fillId="11" borderId="76" xfId="0" applyFill="1" applyBorder="1" applyAlignment="1">
      <alignment horizontal="center"/>
    </xf>
    <xf numFmtId="0" fontId="0" fillId="11" borderId="26" xfId="0" applyFill="1" applyBorder="1" applyAlignment="1">
      <alignment horizontal="center"/>
    </xf>
    <xf numFmtId="0" fontId="17" fillId="11" borderId="12" xfId="0" applyFont="1" applyFill="1" applyBorder="1" applyAlignment="1">
      <alignment horizontal="center" wrapText="1"/>
    </xf>
    <xf numFmtId="0" fontId="17" fillId="11" borderId="12" xfId="0" applyFont="1" applyFill="1" applyBorder="1" applyAlignment="1">
      <alignment/>
    </xf>
    <xf numFmtId="0" fontId="0" fillId="0" borderId="0" xfId="0" applyFont="1" applyFill="1" applyBorder="1" applyAlignment="1">
      <alignment horizontal="left" vertical="top" wrapText="1"/>
    </xf>
    <xf numFmtId="0" fontId="17" fillId="11" borderId="12" xfId="1872" applyFont="1" applyFill="1" applyBorder="1" applyAlignment="1">
      <alignment horizontal="center"/>
      <protection/>
    </xf>
    <xf numFmtId="0" fontId="17" fillId="11" borderId="33" xfId="1872" applyFont="1" applyFill="1" applyBorder="1" applyAlignment="1">
      <alignment horizontal="center"/>
      <protection/>
    </xf>
    <xf numFmtId="0" fontId="17" fillId="11" borderId="34" xfId="1872" applyFont="1" applyFill="1" applyBorder="1" applyAlignment="1">
      <alignment horizontal="center"/>
      <protection/>
    </xf>
    <xf numFmtId="0" fontId="17" fillId="11" borderId="77" xfId="1872" applyFont="1" applyFill="1" applyBorder="1" applyAlignment="1">
      <alignment horizontal="center"/>
      <protection/>
    </xf>
    <xf numFmtId="0" fontId="36" fillId="11" borderId="39" xfId="0" applyFont="1" applyFill="1" applyBorder="1" applyAlignment="1">
      <alignment horizontal="center" wrapText="1"/>
    </xf>
    <xf numFmtId="0" fontId="36" fillId="11" borderId="47" xfId="0" applyFont="1" applyFill="1" applyBorder="1" applyAlignment="1">
      <alignment horizontal="center" wrapText="1"/>
    </xf>
    <xf numFmtId="0" fontId="36" fillId="11" borderId="78" xfId="1872" applyFont="1" applyFill="1" applyBorder="1" applyAlignment="1">
      <alignment horizontal="center" vertical="center" wrapText="1"/>
      <protection/>
    </xf>
    <xf numFmtId="0" fontId="36" fillId="11" borderId="76" xfId="1872" applyFont="1" applyFill="1" applyBorder="1" applyAlignment="1">
      <alignment horizontal="center" vertical="center" wrapText="1"/>
      <protection/>
    </xf>
    <xf numFmtId="0" fontId="36" fillId="11" borderId="53" xfId="1872" applyFont="1" applyFill="1" applyBorder="1" applyAlignment="1">
      <alignment horizontal="center" vertical="center" wrapText="1"/>
      <protection/>
    </xf>
    <xf numFmtId="0" fontId="36" fillId="11" borderId="57" xfId="1872" applyFont="1" applyFill="1" applyBorder="1" applyAlignment="1">
      <alignment horizontal="center" vertical="center" wrapText="1"/>
      <protection/>
    </xf>
    <xf numFmtId="0" fontId="36" fillId="11" borderId="58" xfId="1872" applyFont="1" applyFill="1" applyBorder="1" applyAlignment="1">
      <alignment horizontal="center" vertical="center" wrapText="1"/>
      <protection/>
    </xf>
    <xf numFmtId="0" fontId="36" fillId="11" borderId="61" xfId="1872" applyFont="1" applyFill="1" applyBorder="1" applyAlignment="1">
      <alignment horizontal="center" vertical="center" wrapText="1"/>
      <protection/>
    </xf>
    <xf numFmtId="0" fontId="36" fillId="11" borderId="60" xfId="1872" applyFont="1" applyFill="1" applyBorder="1" applyAlignment="1">
      <alignment horizontal="center" wrapText="1"/>
      <protection/>
    </xf>
    <xf numFmtId="0" fontId="36" fillId="11" borderId="13" xfId="1872" applyFont="1" applyFill="1" applyBorder="1" applyAlignment="1">
      <alignment horizontal="center" wrapText="1"/>
      <protection/>
    </xf>
    <xf numFmtId="0" fontId="36" fillId="11" borderId="79" xfId="1872" applyFont="1" applyFill="1" applyBorder="1" applyAlignment="1">
      <alignment horizontal="center" wrapText="1"/>
      <protection/>
    </xf>
    <xf numFmtId="0" fontId="36" fillId="11" borderId="71" xfId="1872" applyFont="1" applyFill="1" applyBorder="1" applyAlignment="1">
      <alignment horizontal="center" vertical="center" wrapText="1"/>
      <protection/>
    </xf>
    <xf numFmtId="0" fontId="36" fillId="11" borderId="44" xfId="1872" applyFont="1" applyFill="1" applyBorder="1" applyAlignment="1">
      <alignment horizontal="center" vertical="center" wrapText="1"/>
      <protection/>
    </xf>
    <xf numFmtId="0" fontId="36" fillId="11" borderId="72" xfId="1872" applyFont="1" applyFill="1" applyBorder="1" applyAlignment="1">
      <alignment horizontal="center" vertical="center" wrapText="1"/>
      <protection/>
    </xf>
    <xf numFmtId="0" fontId="36" fillId="11" borderId="45" xfId="1872" applyFont="1" applyFill="1" applyBorder="1" applyAlignment="1">
      <alignment horizontal="center" vertical="center" wrapText="1"/>
      <protection/>
    </xf>
    <xf numFmtId="0" fontId="0" fillId="0" borderId="53" xfId="0" applyFont="1" applyBorder="1" applyAlignment="1">
      <alignment horizontal="center" vertical="center" wrapText="1"/>
    </xf>
    <xf numFmtId="0" fontId="36" fillId="11" borderId="73" xfId="1872" applyFont="1" applyFill="1" applyBorder="1" applyAlignment="1">
      <alignment horizontal="center" vertical="center" wrapText="1"/>
      <protection/>
    </xf>
    <xf numFmtId="0" fontId="36" fillId="11" borderId="46" xfId="1872" applyFont="1" applyFill="1" applyBorder="1" applyAlignment="1">
      <alignment horizontal="center" vertical="center" wrapText="1"/>
      <protection/>
    </xf>
    <xf numFmtId="0" fontId="18" fillId="0" borderId="75" xfId="1872" applyFont="1" applyFill="1" applyBorder="1" applyAlignment="1">
      <alignment horizontal="center"/>
      <protection/>
    </xf>
    <xf numFmtId="0" fontId="18" fillId="0" borderId="76" xfId="1872" applyFont="1" applyFill="1" applyBorder="1" applyAlignment="1">
      <alignment horizontal="center"/>
      <protection/>
    </xf>
    <xf numFmtId="0" fontId="18" fillId="0" borderId="50" xfId="1872" applyFont="1" applyFill="1" applyBorder="1" applyAlignment="1">
      <alignment horizontal="center"/>
      <protection/>
    </xf>
    <xf numFmtId="49" fontId="18" fillId="0" borderId="80" xfId="1872" applyNumberFormat="1" applyFont="1" applyFill="1" applyBorder="1" applyAlignment="1">
      <alignment horizontal="center"/>
      <protection/>
    </xf>
    <xf numFmtId="49" fontId="18" fillId="0" borderId="53" xfId="1872" applyNumberFormat="1" applyFont="1" applyFill="1" applyBorder="1" applyAlignment="1">
      <alignment horizontal="center"/>
      <protection/>
    </xf>
    <xf numFmtId="49" fontId="18" fillId="0" borderId="55" xfId="1872" applyNumberFormat="1" applyFont="1" applyFill="1" applyBorder="1" applyAlignment="1">
      <alignment horizontal="center"/>
      <protection/>
    </xf>
    <xf numFmtId="0" fontId="36" fillId="11" borderId="81" xfId="1872" applyFont="1" applyFill="1" applyBorder="1" applyAlignment="1">
      <alignment horizontal="center" vertical="center" wrapText="1"/>
      <protection/>
    </xf>
    <xf numFmtId="0" fontId="36" fillId="11" borderId="49" xfId="1872" applyFont="1" applyFill="1" applyBorder="1" applyAlignment="1">
      <alignment horizontal="center" vertical="center" wrapText="1"/>
      <protection/>
    </xf>
    <xf numFmtId="0" fontId="36" fillId="11" borderId="82" xfId="1872" applyFont="1" applyFill="1" applyBorder="1" applyAlignment="1">
      <alignment horizontal="center" vertical="center" wrapText="1"/>
      <protection/>
    </xf>
    <xf numFmtId="0" fontId="36" fillId="11" borderId="75" xfId="1872" applyFont="1" applyFill="1" applyBorder="1" applyAlignment="1">
      <alignment horizontal="center" vertical="center" wrapText="1"/>
      <protection/>
    </xf>
    <xf numFmtId="0" fontId="36" fillId="11" borderId="80" xfId="1872" applyFont="1" applyFill="1" applyBorder="1" applyAlignment="1">
      <alignment horizontal="center" vertical="center" wrapText="1"/>
      <protection/>
    </xf>
    <xf numFmtId="0" fontId="36" fillId="11" borderId="27" xfId="1872" applyFont="1" applyFill="1" applyBorder="1" applyAlignment="1">
      <alignment horizontal="center" vertical="center" wrapText="1"/>
      <protection/>
    </xf>
    <xf numFmtId="0" fontId="17" fillId="11" borderId="57" xfId="1872" applyFont="1" applyFill="1" applyBorder="1" applyAlignment="1">
      <alignment horizontal="center" vertical="center" wrapText="1"/>
      <protection/>
    </xf>
    <xf numFmtId="0" fontId="17" fillId="11" borderId="58" xfId="1872" applyFont="1" applyFill="1" applyBorder="1" applyAlignment="1">
      <alignment horizontal="center" vertical="center" wrapText="1"/>
      <protection/>
    </xf>
    <xf numFmtId="0" fontId="17" fillId="11" borderId="61" xfId="1872" applyFont="1" applyFill="1" applyBorder="1" applyAlignment="1">
      <alignment horizontal="center" vertical="center" wrapText="1"/>
      <protection/>
    </xf>
    <xf numFmtId="0" fontId="36" fillId="11" borderId="54" xfId="1872" applyFont="1" applyFill="1" applyBorder="1" applyAlignment="1">
      <alignment horizontal="center" wrapText="1"/>
      <protection/>
    </xf>
    <xf numFmtId="0" fontId="36" fillId="11" borderId="53" xfId="1872" applyFont="1" applyFill="1" applyBorder="1" applyAlignment="1">
      <alignment horizontal="center" wrapText="1"/>
      <protection/>
    </xf>
    <xf numFmtId="0" fontId="36" fillId="11" borderId="64" xfId="1872" applyFont="1" applyFill="1" applyBorder="1" applyAlignment="1">
      <alignment horizontal="center" wrapText="1"/>
      <protection/>
    </xf>
    <xf numFmtId="0" fontId="36" fillId="11" borderId="83" xfId="1872" applyFont="1" applyFill="1" applyBorder="1" applyAlignment="1">
      <alignment horizontal="center" wrapText="1"/>
      <protection/>
    </xf>
    <xf numFmtId="0" fontId="36" fillId="11" borderId="43" xfId="1872" applyFont="1" applyFill="1" applyBorder="1" applyAlignment="1">
      <alignment horizontal="center" wrapText="1"/>
      <protection/>
    </xf>
    <xf numFmtId="0" fontId="17" fillId="11" borderId="71" xfId="1872" applyFont="1" applyFill="1" applyBorder="1" applyAlignment="1">
      <alignment horizontal="center" vertical="center" wrapText="1"/>
      <protection/>
    </xf>
    <xf numFmtId="0" fontId="17" fillId="11" borderId="72" xfId="1872" applyFont="1" applyFill="1" applyBorder="1" applyAlignment="1">
      <alignment horizontal="center" vertical="center" wrapText="1"/>
      <protection/>
    </xf>
    <xf numFmtId="0" fontId="17" fillId="11" borderId="73" xfId="1872" applyFont="1" applyFill="1" applyBorder="1" applyAlignment="1">
      <alignment horizontal="center" vertical="center" wrapText="1"/>
      <protection/>
    </xf>
    <xf numFmtId="0" fontId="36" fillId="11" borderId="60" xfId="1872" applyFont="1" applyFill="1" applyBorder="1" applyAlignment="1">
      <alignment horizontal="center" vertical="center" wrapText="1"/>
      <protection/>
    </xf>
    <xf numFmtId="0" fontId="18" fillId="0" borderId="0" xfId="1872" applyFont="1" applyFill="1" applyBorder="1" applyAlignment="1">
      <alignment horizontal="center"/>
      <protection/>
    </xf>
    <xf numFmtId="0" fontId="36" fillId="11" borderId="38" xfId="1872" applyFont="1" applyFill="1" applyBorder="1" applyAlignment="1">
      <alignment horizontal="center" vertical="center" wrapText="1"/>
      <protection/>
    </xf>
    <xf numFmtId="0" fontId="36" fillId="11" borderId="84" xfId="1872" applyFont="1" applyFill="1" applyBorder="1" applyAlignment="1">
      <alignment horizontal="center" vertical="center" wrapText="1"/>
      <protection/>
    </xf>
    <xf numFmtId="0" fontId="36" fillId="11" borderId="85" xfId="1872" applyFont="1" applyFill="1" applyBorder="1" applyAlignment="1">
      <alignment horizontal="center" vertical="center" wrapText="1"/>
      <protection/>
    </xf>
    <xf numFmtId="0" fontId="36" fillId="11" borderId="64" xfId="1872" applyFont="1" applyFill="1" applyBorder="1" applyAlignment="1">
      <alignment horizontal="center" vertical="center" wrapText="1"/>
      <protection/>
    </xf>
    <xf numFmtId="0" fontId="0" fillId="0" borderId="0" xfId="1872" applyFont="1" applyFill="1" applyAlignment="1">
      <alignment horizontal="left" wrapText="1"/>
      <protection/>
    </xf>
    <xf numFmtId="0" fontId="18" fillId="0" borderId="0" xfId="1872" applyFont="1" applyBorder="1" applyAlignment="1">
      <alignment horizontal="center" wrapText="1"/>
      <protection/>
    </xf>
    <xf numFmtId="0" fontId="18" fillId="0" borderId="0" xfId="1872" applyFont="1" applyBorder="1" applyAlignment="1">
      <alignment horizontal="center"/>
      <protection/>
    </xf>
    <xf numFmtId="0" fontId="57" fillId="0" borderId="0" xfId="1872" applyFont="1" applyAlignment="1">
      <alignment horizontal="left" wrapText="1"/>
      <protection/>
    </xf>
    <xf numFmtId="0" fontId="0" fillId="0" borderId="0" xfId="1872" applyFont="1" applyAlignment="1">
      <alignment horizontal="left" wrapText="1"/>
      <protection/>
    </xf>
    <xf numFmtId="0" fontId="18" fillId="0" borderId="71" xfId="1872" applyFont="1" applyBorder="1" applyAlignment="1">
      <alignment horizontal="center" wrapText="1"/>
      <protection/>
    </xf>
    <xf numFmtId="0" fontId="18" fillId="0" borderId="72" xfId="1872" applyFont="1" applyBorder="1" applyAlignment="1">
      <alignment horizontal="center"/>
      <protection/>
    </xf>
    <xf numFmtId="0" fontId="18" fillId="0" borderId="73" xfId="1872" applyFont="1" applyBorder="1" applyAlignment="1">
      <alignment horizontal="center"/>
      <protection/>
    </xf>
    <xf numFmtId="49" fontId="18" fillId="0" borderId="36" xfId="1872" applyNumberFormat="1" applyFont="1" applyBorder="1" applyAlignment="1">
      <alignment horizontal="center" wrapText="1"/>
      <protection/>
    </xf>
    <xf numFmtId="49" fontId="18" fillId="0" borderId="63" xfId="1872" applyNumberFormat="1" applyFont="1" applyBorder="1" applyAlignment="1">
      <alignment horizontal="center" wrapText="1"/>
      <protection/>
    </xf>
    <xf numFmtId="49" fontId="18" fillId="0" borderId="49" xfId="1872" applyNumberFormat="1" applyFont="1" applyBorder="1" applyAlignment="1">
      <alignment horizontal="center" wrapText="1"/>
      <protection/>
    </xf>
    <xf numFmtId="49" fontId="18" fillId="0" borderId="0" xfId="0" applyNumberFormat="1" applyFont="1" applyAlignment="1">
      <alignment horizontal="center"/>
    </xf>
    <xf numFmtId="49" fontId="0" fillId="0" borderId="0" xfId="0" applyNumberFormat="1" applyFont="1" applyAlignment="1">
      <alignment horizontal="center"/>
    </xf>
    <xf numFmtId="0" fontId="40" fillId="0" borderId="0" xfId="0" applyFont="1" applyAlignment="1">
      <alignment horizontal="left" vertical="top" wrapText="1"/>
    </xf>
    <xf numFmtId="0" fontId="57" fillId="0" borderId="0" xfId="0" applyFont="1" applyBorder="1" applyAlignment="1">
      <alignment horizontal="left"/>
    </xf>
    <xf numFmtId="0" fontId="0" fillId="0" borderId="0" xfId="0" applyFont="1" applyBorder="1" applyAlignment="1">
      <alignment wrapText="1"/>
    </xf>
    <xf numFmtId="0" fontId="0" fillId="0" borderId="0" xfId="0" applyAlignment="1">
      <alignment wrapText="1"/>
    </xf>
    <xf numFmtId="0" fontId="56" fillId="11" borderId="12" xfId="0" applyFont="1" applyFill="1" applyBorder="1" applyAlignment="1">
      <alignment horizontal="center" vertical="center" wrapText="1"/>
    </xf>
    <xf numFmtId="0" fontId="0" fillId="0" borderId="0" xfId="0" applyFont="1" applyBorder="1" applyAlignment="1">
      <alignment horizontal="left" wrapText="1"/>
    </xf>
    <xf numFmtId="0" fontId="57" fillId="0" borderId="58" xfId="0" applyFont="1" applyBorder="1" applyAlignment="1">
      <alignment horizontal="left" wrapText="1"/>
    </xf>
    <xf numFmtId="0" fontId="17" fillId="11" borderId="86" xfId="0" applyFont="1" applyFill="1" applyBorder="1" applyAlignment="1">
      <alignment vertical="center" wrapText="1"/>
    </xf>
    <xf numFmtId="0" fontId="17" fillId="11" borderId="87" xfId="0" applyFont="1" applyFill="1" applyBorder="1" applyAlignment="1">
      <alignment vertical="center" wrapText="1"/>
    </xf>
    <xf numFmtId="0" fontId="17" fillId="11" borderId="33" xfId="0" applyFont="1" applyFill="1" applyBorder="1" applyAlignment="1">
      <alignment vertical="center" wrapText="1"/>
    </xf>
    <xf numFmtId="0" fontId="17" fillId="11" borderId="57" xfId="0" applyFont="1" applyFill="1" applyBorder="1" applyAlignment="1">
      <alignment horizontal="center" vertical="center" wrapText="1"/>
    </xf>
    <xf numFmtId="0" fontId="17" fillId="11" borderId="58" xfId="0" applyFont="1" applyFill="1" applyBorder="1" applyAlignment="1">
      <alignment horizontal="center" vertical="center" wrapText="1"/>
    </xf>
    <xf numFmtId="0" fontId="17" fillId="11" borderId="61" xfId="0" applyFont="1" applyFill="1" applyBorder="1" applyAlignment="1">
      <alignment horizontal="center" vertical="center" wrapText="1"/>
    </xf>
    <xf numFmtId="0" fontId="17" fillId="11" borderId="60" xfId="0" applyFont="1" applyFill="1" applyBorder="1" applyAlignment="1">
      <alignment horizontal="center" vertical="center" wrapText="1"/>
    </xf>
    <xf numFmtId="0" fontId="17" fillId="11" borderId="13" xfId="0" applyFont="1" applyFill="1" applyBorder="1" applyAlignment="1">
      <alignment horizontal="center" vertical="center" wrapText="1"/>
    </xf>
    <xf numFmtId="0" fontId="17" fillId="11" borderId="79" xfId="0" applyFont="1" applyFill="1" applyBorder="1" applyAlignment="1">
      <alignment horizontal="center" vertical="center" wrapText="1"/>
    </xf>
    <xf numFmtId="49" fontId="18" fillId="0" borderId="0" xfId="0" applyNumberFormat="1" applyFont="1" applyBorder="1" applyAlignment="1">
      <alignment horizontal="center"/>
    </xf>
    <xf numFmtId="0" fontId="0" fillId="0" borderId="0" xfId="0" applyAlignment="1">
      <alignment horizontal="left" wrapText="1"/>
    </xf>
    <xf numFmtId="0" fontId="17" fillId="11" borderId="5" xfId="0" applyFont="1" applyFill="1" applyBorder="1" applyAlignment="1">
      <alignment horizontal="center"/>
    </xf>
    <xf numFmtId="0" fontId="17" fillId="11" borderId="25" xfId="0" applyFont="1" applyFill="1" applyBorder="1" applyAlignment="1">
      <alignment horizontal="center"/>
    </xf>
    <xf numFmtId="6" fontId="0" fillId="0" borderId="28" xfId="0" applyNumberFormat="1" applyFont="1" applyBorder="1" applyAlignment="1">
      <alignment horizontal="center"/>
    </xf>
    <xf numFmtId="0" fontId="0" fillId="0" borderId="41" xfId="0" applyFont="1" applyBorder="1" applyAlignment="1">
      <alignment horizontal="center"/>
    </xf>
    <xf numFmtId="0" fontId="0" fillId="0" borderId="29" xfId="0" applyFont="1" applyBorder="1" applyAlignment="1">
      <alignment horizontal="center"/>
    </xf>
    <xf numFmtId="172" fontId="0" fillId="0" borderId="28" xfId="0" applyNumberFormat="1" applyFont="1" applyBorder="1" applyAlignment="1">
      <alignment horizontal="center"/>
    </xf>
    <xf numFmtId="172" fontId="0" fillId="0" borderId="5" xfId="0" applyNumberFormat="1" applyFont="1" applyBorder="1" applyAlignment="1">
      <alignment horizontal="center"/>
    </xf>
    <xf numFmtId="172" fontId="0" fillId="0" borderId="29" xfId="0" applyNumberFormat="1" applyFont="1" applyBorder="1" applyAlignment="1">
      <alignment horizontal="center"/>
    </xf>
    <xf numFmtId="9" fontId="0" fillId="0" borderId="28" xfId="0" applyFont="1" applyBorder="1" applyAlignment="1">
      <alignment horizontal="center"/>
    </xf>
    <xf numFmtId="9" fontId="0" fillId="0" borderId="5" xfId="0" applyFont="1" applyBorder="1" applyAlignment="1">
      <alignment horizontal="center"/>
    </xf>
    <xf numFmtId="9" fontId="0" fillId="0" borderId="29" xfId="0" applyFont="1" applyBorder="1" applyAlignment="1">
      <alignment horizontal="center"/>
    </xf>
    <xf numFmtId="0" fontId="64" fillId="11" borderId="43" xfId="0" applyFont="1" applyFill="1" applyBorder="1" applyAlignment="1">
      <alignment horizontal="center" wrapText="1"/>
    </xf>
    <xf numFmtId="0" fontId="64" fillId="11" borderId="25" xfId="0" applyFont="1" applyFill="1" applyBorder="1" applyAlignment="1">
      <alignment horizontal="center" wrapText="1"/>
    </xf>
    <xf numFmtId="0" fontId="64" fillId="11" borderId="88" xfId="0" applyFont="1" applyFill="1" applyBorder="1" applyAlignment="1">
      <alignment horizontal="center" wrapText="1"/>
    </xf>
    <xf numFmtId="0" fontId="64" fillId="11" borderId="27" xfId="0" applyFont="1" applyFill="1" applyBorder="1" applyAlignment="1">
      <alignment horizontal="center"/>
    </xf>
    <xf numFmtId="0" fontId="64" fillId="11" borderId="76" xfId="0" applyFont="1" applyFill="1" applyBorder="1" applyAlignment="1">
      <alignment horizontal="center"/>
    </xf>
    <xf numFmtId="0" fontId="64" fillId="11" borderId="26" xfId="0" applyFont="1" applyFill="1" applyBorder="1" applyAlignment="1">
      <alignment horizontal="center"/>
    </xf>
    <xf numFmtId="0" fontId="64" fillId="11" borderId="27" xfId="0" applyFont="1" applyFill="1" applyBorder="1" applyAlignment="1">
      <alignment horizontal="center" wrapText="1"/>
    </xf>
    <xf numFmtId="0" fontId="64" fillId="11" borderId="76" xfId="0" applyFont="1" applyFill="1" applyBorder="1" applyAlignment="1">
      <alignment horizontal="center" wrapText="1"/>
    </xf>
    <xf numFmtId="0" fontId="64" fillId="11" borderId="26" xfId="0" applyFont="1" applyFill="1" applyBorder="1" applyAlignment="1">
      <alignment horizontal="center" wrapText="1"/>
    </xf>
    <xf numFmtId="0" fontId="64" fillId="11" borderId="5" xfId="0" applyFont="1" applyFill="1" applyBorder="1" applyAlignment="1">
      <alignment horizontal="center" wrapText="1"/>
    </xf>
    <xf numFmtId="0" fontId="64" fillId="11" borderId="29" xfId="0" applyFont="1" applyFill="1" applyBorder="1" applyAlignment="1">
      <alignment horizontal="center" wrapText="1"/>
    </xf>
    <xf numFmtId="0" fontId="64" fillId="11" borderId="28" xfId="0" applyFont="1" applyFill="1" applyBorder="1" applyAlignment="1">
      <alignment horizontal="center" wrapText="1"/>
    </xf>
    <xf numFmtId="0" fontId="63" fillId="11" borderId="5" xfId="0" applyFont="1" applyFill="1" applyBorder="1" applyAlignment="1">
      <alignment horizontal="center"/>
    </xf>
    <xf numFmtId="0" fontId="63" fillId="11" borderId="29" xfId="0" applyFont="1" applyFill="1" applyBorder="1" applyAlignment="1">
      <alignment horizontal="center"/>
    </xf>
  </cellXfs>
  <cellStyles count="4035">
    <cellStyle name="Normal" xfId="0"/>
    <cellStyle name="&#13;&#10;JournalTemplate=C:\COMFO\CTALK\JOURSTD.TPL&#13;&#10;LbStateAddress=3 3 0 251 1 89 2 311&#13;&#10;LbStateJou" xfId="15"/>
    <cellStyle name="20% - Accent1" xfId="16"/>
    <cellStyle name="20% - Accent1 10" xfId="17"/>
    <cellStyle name="20% - Accent1 2" xfId="18"/>
    <cellStyle name="20% - Accent1 2 2" xfId="19"/>
    <cellStyle name="20% - Accent1 2 2 2" xfId="20"/>
    <cellStyle name="20% - Accent1 2 2 3" xfId="21"/>
    <cellStyle name="20% - Accent1 2 2 4" xfId="22"/>
    <cellStyle name="20% - Accent1 2 3" xfId="23"/>
    <cellStyle name="20% - Accent1 2 3 2" xfId="24"/>
    <cellStyle name="20% - Accent1 2 3 3" xfId="25"/>
    <cellStyle name="20% - Accent1 2 3 4" xfId="26"/>
    <cellStyle name="20% - Accent1 2 4" xfId="27"/>
    <cellStyle name="20% - Accent1 2 5" xfId="28"/>
    <cellStyle name="20% - Accent1 3" xfId="29"/>
    <cellStyle name="20% - Accent1 3 2" xfId="30"/>
    <cellStyle name="20% - Accent1 3 2 2" xfId="31"/>
    <cellStyle name="20% - Accent1 3 2 3" xfId="32"/>
    <cellStyle name="20% - Accent1 3 2 4" xfId="33"/>
    <cellStyle name="20% - Accent1 3 3" xfId="34"/>
    <cellStyle name="20% - Accent1 3 3 2" xfId="35"/>
    <cellStyle name="20% - Accent1 3 3 3" xfId="36"/>
    <cellStyle name="20% - Accent1 3 4" xfId="37"/>
    <cellStyle name="20% - Accent1 3 4 2" xfId="38"/>
    <cellStyle name="20% - Accent1 3 4 3" xfId="39"/>
    <cellStyle name="20% - Accent1 3 5" xfId="40"/>
    <cellStyle name="20% - Accent1 3 6" xfId="41"/>
    <cellStyle name="20% - Accent1 4" xfId="42"/>
    <cellStyle name="20% - Accent1 5" xfId="43"/>
    <cellStyle name="20% - Accent1 5 2" xfId="44"/>
    <cellStyle name="20% - Accent1 5 2 2" xfId="45"/>
    <cellStyle name="20% - Accent1 5 2 3" xfId="46"/>
    <cellStyle name="20% - Accent1 5 2 4" xfId="47"/>
    <cellStyle name="20% - Accent1 5 3" xfId="48"/>
    <cellStyle name="20% - Accent1 5 4" xfId="49"/>
    <cellStyle name="20% - Accent1 5 5" xfId="50"/>
    <cellStyle name="20% - Accent1 6" xfId="51"/>
    <cellStyle name="20% - Accent1 7" xfId="52"/>
    <cellStyle name="20% - Accent1 7 2" xfId="53"/>
    <cellStyle name="20% - Accent1 7 3" xfId="54"/>
    <cellStyle name="20% - Accent1 8" xfId="55"/>
    <cellStyle name="20% - Accent1 8 2" xfId="56"/>
    <cellStyle name="20% - Accent1 8 3" xfId="57"/>
    <cellStyle name="20% - Accent1 9" xfId="58"/>
    <cellStyle name="20% - Accent2" xfId="59"/>
    <cellStyle name="20% - Accent2 10" xfId="60"/>
    <cellStyle name="20% - Accent2 2" xfId="61"/>
    <cellStyle name="20% - Accent2 2 2" xfId="62"/>
    <cellStyle name="20% - Accent2 2 2 2" xfId="63"/>
    <cellStyle name="20% - Accent2 2 2 3" xfId="64"/>
    <cellStyle name="20% - Accent2 2 2 4" xfId="65"/>
    <cellStyle name="20% - Accent2 2 3" xfId="66"/>
    <cellStyle name="20% - Accent2 2 3 2" xfId="67"/>
    <cellStyle name="20% - Accent2 2 3 3" xfId="68"/>
    <cellStyle name="20% - Accent2 2 3 4" xfId="69"/>
    <cellStyle name="20% - Accent2 2 4" xfId="70"/>
    <cellStyle name="20% - Accent2 2 5" xfId="71"/>
    <cellStyle name="20% - Accent2 3" xfId="72"/>
    <cellStyle name="20% - Accent2 3 2" xfId="73"/>
    <cellStyle name="20% - Accent2 3 2 2" xfId="74"/>
    <cellStyle name="20% - Accent2 3 2 3" xfId="75"/>
    <cellStyle name="20% - Accent2 3 2 4" xfId="76"/>
    <cellStyle name="20% - Accent2 3 3" xfId="77"/>
    <cellStyle name="20% - Accent2 3 3 2" xfId="78"/>
    <cellStyle name="20% - Accent2 3 3 3" xfId="79"/>
    <cellStyle name="20% - Accent2 3 4" xfId="80"/>
    <cellStyle name="20% - Accent2 3 4 2" xfId="81"/>
    <cellStyle name="20% - Accent2 3 4 3" xfId="82"/>
    <cellStyle name="20% - Accent2 3 5" xfId="83"/>
    <cellStyle name="20% - Accent2 3 6" xfId="84"/>
    <cellStyle name="20% - Accent2 4" xfId="85"/>
    <cellStyle name="20% - Accent2 5" xfId="86"/>
    <cellStyle name="20% - Accent2 5 2" xfId="87"/>
    <cellStyle name="20% - Accent2 5 2 2" xfId="88"/>
    <cellStyle name="20% - Accent2 5 2 3" xfId="89"/>
    <cellStyle name="20% - Accent2 5 2 4" xfId="90"/>
    <cellStyle name="20% - Accent2 5 3" xfId="91"/>
    <cellStyle name="20% - Accent2 5 4" xfId="92"/>
    <cellStyle name="20% - Accent2 5 5" xfId="93"/>
    <cellStyle name="20% - Accent2 6" xfId="94"/>
    <cellStyle name="20% - Accent2 7" xfId="95"/>
    <cellStyle name="20% - Accent2 7 2" xfId="96"/>
    <cellStyle name="20% - Accent2 7 3" xfId="97"/>
    <cellStyle name="20% - Accent2 8" xfId="98"/>
    <cellStyle name="20% - Accent2 8 2" xfId="99"/>
    <cellStyle name="20% - Accent2 8 3" xfId="100"/>
    <cellStyle name="20% - Accent2 9" xfId="101"/>
    <cellStyle name="20% - Accent3" xfId="102"/>
    <cellStyle name="20% - Accent3 10" xfId="103"/>
    <cellStyle name="20% - Accent3 2" xfId="104"/>
    <cellStyle name="20% - Accent3 2 2" xfId="105"/>
    <cellStyle name="20% - Accent3 2 2 2" xfId="106"/>
    <cellStyle name="20% - Accent3 2 2 3" xfId="107"/>
    <cellStyle name="20% - Accent3 2 2 4" xfId="108"/>
    <cellStyle name="20% - Accent3 2 3" xfId="109"/>
    <cellStyle name="20% - Accent3 2 3 2" xfId="110"/>
    <cellStyle name="20% - Accent3 2 3 3" xfId="111"/>
    <cellStyle name="20% - Accent3 2 3 4" xfId="112"/>
    <cellStyle name="20% - Accent3 2 4" xfId="113"/>
    <cellStyle name="20% - Accent3 2 5" xfId="114"/>
    <cellStyle name="20% - Accent3 3" xfId="115"/>
    <cellStyle name="20% - Accent3 3 2" xfId="116"/>
    <cellStyle name="20% - Accent3 3 2 2" xfId="117"/>
    <cellStyle name="20% - Accent3 3 2 3" xfId="118"/>
    <cellStyle name="20% - Accent3 3 2 4" xfId="119"/>
    <cellStyle name="20% - Accent3 3 3" xfId="120"/>
    <cellStyle name="20% - Accent3 3 3 2" xfId="121"/>
    <cellStyle name="20% - Accent3 3 3 3" xfId="122"/>
    <cellStyle name="20% - Accent3 3 4" xfId="123"/>
    <cellStyle name="20% - Accent3 3 4 2" xfId="124"/>
    <cellStyle name="20% - Accent3 3 4 3" xfId="125"/>
    <cellStyle name="20% - Accent3 3 5" xfId="126"/>
    <cellStyle name="20% - Accent3 3 6" xfId="127"/>
    <cellStyle name="20% - Accent3 4" xfId="128"/>
    <cellStyle name="20% - Accent3 5" xfId="129"/>
    <cellStyle name="20% - Accent3 5 2" xfId="130"/>
    <cellStyle name="20% - Accent3 5 2 2" xfId="131"/>
    <cellStyle name="20% - Accent3 5 2 3" xfId="132"/>
    <cellStyle name="20% - Accent3 5 2 4" xfId="133"/>
    <cellStyle name="20% - Accent3 5 3" xfId="134"/>
    <cellStyle name="20% - Accent3 5 4" xfId="135"/>
    <cellStyle name="20% - Accent3 5 5" xfId="136"/>
    <cellStyle name="20% - Accent3 6" xfId="137"/>
    <cellStyle name="20% - Accent3 7" xfId="138"/>
    <cellStyle name="20% - Accent3 7 2" xfId="139"/>
    <cellStyle name="20% - Accent3 7 3" xfId="140"/>
    <cellStyle name="20% - Accent3 8" xfId="141"/>
    <cellStyle name="20% - Accent3 8 2" xfId="142"/>
    <cellStyle name="20% - Accent3 8 3" xfId="143"/>
    <cellStyle name="20% - Accent3 9" xfId="144"/>
    <cellStyle name="20% - Accent4" xfId="145"/>
    <cellStyle name="20% - Accent4 10" xfId="146"/>
    <cellStyle name="20% - Accent4 2" xfId="147"/>
    <cellStyle name="20% - Accent4 2 2" xfId="148"/>
    <cellStyle name="20% - Accent4 2 2 2" xfId="149"/>
    <cellStyle name="20% - Accent4 2 2 3" xfId="150"/>
    <cellStyle name="20% - Accent4 2 2 4" xfId="151"/>
    <cellStyle name="20% - Accent4 2 3" xfId="152"/>
    <cellStyle name="20% - Accent4 2 3 2" xfId="153"/>
    <cellStyle name="20% - Accent4 2 3 3" xfId="154"/>
    <cellStyle name="20% - Accent4 2 3 4" xfId="155"/>
    <cellStyle name="20% - Accent4 2 4" xfId="156"/>
    <cellStyle name="20% - Accent4 2 5" xfId="157"/>
    <cellStyle name="20% - Accent4 3" xfId="158"/>
    <cellStyle name="20% - Accent4 3 2" xfId="159"/>
    <cellStyle name="20% - Accent4 3 2 2" xfId="160"/>
    <cellStyle name="20% - Accent4 3 2 3" xfId="161"/>
    <cellStyle name="20% - Accent4 3 2 4" xfId="162"/>
    <cellStyle name="20% - Accent4 3 3" xfId="163"/>
    <cellStyle name="20% - Accent4 3 3 2" xfId="164"/>
    <cellStyle name="20% - Accent4 3 3 3" xfId="165"/>
    <cellStyle name="20% - Accent4 3 4" xfId="166"/>
    <cellStyle name="20% - Accent4 3 4 2" xfId="167"/>
    <cellStyle name="20% - Accent4 3 4 3" xfId="168"/>
    <cellStyle name="20% - Accent4 3 5" xfId="169"/>
    <cellStyle name="20% - Accent4 3 6" xfId="170"/>
    <cellStyle name="20% - Accent4 4" xfId="171"/>
    <cellStyle name="20% - Accent4 5" xfId="172"/>
    <cellStyle name="20% - Accent4 5 2" xfId="173"/>
    <cellStyle name="20% - Accent4 5 2 2" xfId="174"/>
    <cellStyle name="20% - Accent4 5 2 3" xfId="175"/>
    <cellStyle name="20% - Accent4 5 2 4" xfId="176"/>
    <cellStyle name="20% - Accent4 5 3" xfId="177"/>
    <cellStyle name="20% - Accent4 5 4" xfId="178"/>
    <cellStyle name="20% - Accent4 5 5" xfId="179"/>
    <cellStyle name="20% - Accent4 6" xfId="180"/>
    <cellStyle name="20% - Accent4 7" xfId="181"/>
    <cellStyle name="20% - Accent4 7 2" xfId="182"/>
    <cellStyle name="20% - Accent4 7 3" xfId="183"/>
    <cellStyle name="20% - Accent4 8" xfId="184"/>
    <cellStyle name="20% - Accent4 8 2" xfId="185"/>
    <cellStyle name="20% - Accent4 8 3" xfId="186"/>
    <cellStyle name="20% - Accent4 9" xfId="187"/>
    <cellStyle name="20% - Accent5" xfId="188"/>
    <cellStyle name="20% - Accent5 2" xfId="189"/>
    <cellStyle name="20% - Accent5 2 2" xfId="190"/>
    <cellStyle name="20% - Accent5 2 2 2" xfId="191"/>
    <cellStyle name="20% - Accent5 2 2 3" xfId="192"/>
    <cellStyle name="20% - Accent5 2 2 4" xfId="193"/>
    <cellStyle name="20% - Accent5 2 3" xfId="194"/>
    <cellStyle name="20% - Accent5 2 3 2" xfId="195"/>
    <cellStyle name="20% - Accent5 2 3 3" xfId="196"/>
    <cellStyle name="20% - Accent5 2 3 4" xfId="197"/>
    <cellStyle name="20% - Accent5 2 4" xfId="198"/>
    <cellStyle name="20% - Accent5 2 5" xfId="199"/>
    <cellStyle name="20% - Accent5 3" xfId="200"/>
    <cellStyle name="20% - Accent5 3 2" xfId="201"/>
    <cellStyle name="20% - Accent5 3 2 2" xfId="202"/>
    <cellStyle name="20% - Accent5 3 2 3" xfId="203"/>
    <cellStyle name="20% - Accent5 3 2 4" xfId="204"/>
    <cellStyle name="20% - Accent5 3 3" xfId="205"/>
    <cellStyle name="20% - Accent5 3 3 2" xfId="206"/>
    <cellStyle name="20% - Accent5 3 3 3" xfId="207"/>
    <cellStyle name="20% - Accent5 3 4" xfId="208"/>
    <cellStyle name="20% - Accent5 3 4 2" xfId="209"/>
    <cellStyle name="20% - Accent5 3 4 3" xfId="210"/>
    <cellStyle name="20% - Accent5 3 5" xfId="211"/>
    <cellStyle name="20% - Accent5 3 6" xfId="212"/>
    <cellStyle name="20% - Accent5 4" xfId="213"/>
    <cellStyle name="20% - Accent5 4 2" xfId="214"/>
    <cellStyle name="20% - Accent5 4 2 2" xfId="215"/>
    <cellStyle name="20% - Accent5 4 2 3" xfId="216"/>
    <cellStyle name="20% - Accent5 4 2 4" xfId="217"/>
    <cellStyle name="20% - Accent5 4 3" xfId="218"/>
    <cellStyle name="20% - Accent5 4 4" xfId="219"/>
    <cellStyle name="20% - Accent5 4 5" xfId="220"/>
    <cellStyle name="20% - Accent5 5" xfId="221"/>
    <cellStyle name="20% - Accent5 6" xfId="222"/>
    <cellStyle name="20% - Accent5 6 2" xfId="223"/>
    <cellStyle name="20% - Accent5 6 3" xfId="224"/>
    <cellStyle name="20% - Accent5 7" xfId="225"/>
    <cellStyle name="20% - Accent5 7 2" xfId="226"/>
    <cellStyle name="20% - Accent5 7 3" xfId="227"/>
    <cellStyle name="20% - Accent5 8" xfId="228"/>
    <cellStyle name="20% - Accent5 9" xfId="229"/>
    <cellStyle name="20% - Accent6" xfId="230"/>
    <cellStyle name="20% - Accent6 10" xfId="231"/>
    <cellStyle name="20% - Accent6 2" xfId="232"/>
    <cellStyle name="20% - Accent6 2 2" xfId="233"/>
    <cellStyle name="20% - Accent6 2 2 2" xfId="234"/>
    <cellStyle name="20% - Accent6 2 2 3" xfId="235"/>
    <cellStyle name="20% - Accent6 2 2 4" xfId="236"/>
    <cellStyle name="20% - Accent6 2 3" xfId="237"/>
    <cellStyle name="20% - Accent6 2 3 2" xfId="238"/>
    <cellStyle name="20% - Accent6 2 3 3" xfId="239"/>
    <cellStyle name="20% - Accent6 2 3 4" xfId="240"/>
    <cellStyle name="20% - Accent6 2 4" xfId="241"/>
    <cellStyle name="20% - Accent6 2 5" xfId="242"/>
    <cellStyle name="20% - Accent6 3" xfId="243"/>
    <cellStyle name="20% - Accent6 3 2" xfId="244"/>
    <cellStyle name="20% - Accent6 3 2 2" xfId="245"/>
    <cellStyle name="20% - Accent6 3 2 3" xfId="246"/>
    <cellStyle name="20% - Accent6 3 2 4" xfId="247"/>
    <cellStyle name="20% - Accent6 3 3" xfId="248"/>
    <cellStyle name="20% - Accent6 3 3 2" xfId="249"/>
    <cellStyle name="20% - Accent6 3 3 3" xfId="250"/>
    <cellStyle name="20% - Accent6 3 4" xfId="251"/>
    <cellStyle name="20% - Accent6 3 4 2" xfId="252"/>
    <cellStyle name="20% - Accent6 3 4 3" xfId="253"/>
    <cellStyle name="20% - Accent6 3 5" xfId="254"/>
    <cellStyle name="20% - Accent6 3 6" xfId="255"/>
    <cellStyle name="20% - Accent6 4" xfId="256"/>
    <cellStyle name="20% - Accent6 5" xfId="257"/>
    <cellStyle name="20% - Accent6 5 2" xfId="258"/>
    <cellStyle name="20% - Accent6 5 2 2" xfId="259"/>
    <cellStyle name="20% - Accent6 5 2 3" xfId="260"/>
    <cellStyle name="20% - Accent6 5 2 4" xfId="261"/>
    <cellStyle name="20% - Accent6 5 3" xfId="262"/>
    <cellStyle name="20% - Accent6 5 4" xfId="263"/>
    <cellStyle name="20% - Accent6 5 5" xfId="264"/>
    <cellStyle name="20% - Accent6 6" xfId="265"/>
    <cellStyle name="20% - Accent6 7" xfId="266"/>
    <cellStyle name="20% - Accent6 7 2" xfId="267"/>
    <cellStyle name="20% - Accent6 7 3" xfId="268"/>
    <cellStyle name="20% - Accent6 8" xfId="269"/>
    <cellStyle name="20% - Accent6 8 2" xfId="270"/>
    <cellStyle name="20% - Accent6 8 3" xfId="271"/>
    <cellStyle name="20% - Accent6 9" xfId="272"/>
    <cellStyle name="40% - Accent1" xfId="273"/>
    <cellStyle name="40% - Accent1 10" xfId="274"/>
    <cellStyle name="40% - Accent1 2" xfId="275"/>
    <cellStyle name="40% - Accent1 2 2" xfId="276"/>
    <cellStyle name="40% - Accent1 2 2 2" xfId="277"/>
    <cellStyle name="40% - Accent1 2 2 3" xfId="278"/>
    <cellStyle name="40% - Accent1 2 2 4" xfId="279"/>
    <cellStyle name="40% - Accent1 2 3" xfId="280"/>
    <cellStyle name="40% - Accent1 2 3 2" xfId="281"/>
    <cellStyle name="40% - Accent1 2 3 3" xfId="282"/>
    <cellStyle name="40% - Accent1 2 3 4" xfId="283"/>
    <cellStyle name="40% - Accent1 2 4" xfId="284"/>
    <cellStyle name="40% - Accent1 2 5" xfId="285"/>
    <cellStyle name="40% - Accent1 3" xfId="286"/>
    <cellStyle name="40% - Accent1 3 2" xfId="287"/>
    <cellStyle name="40% - Accent1 3 2 2" xfId="288"/>
    <cellStyle name="40% - Accent1 3 2 3" xfId="289"/>
    <cellStyle name="40% - Accent1 3 2 4" xfId="290"/>
    <cellStyle name="40% - Accent1 3 3" xfId="291"/>
    <cellStyle name="40% - Accent1 3 3 2" xfId="292"/>
    <cellStyle name="40% - Accent1 3 3 3" xfId="293"/>
    <cellStyle name="40% - Accent1 3 4" xfId="294"/>
    <cellStyle name="40% - Accent1 3 4 2" xfId="295"/>
    <cellStyle name="40% - Accent1 3 4 3" xfId="296"/>
    <cellStyle name="40% - Accent1 3 5" xfId="297"/>
    <cellStyle name="40% - Accent1 3 6" xfId="298"/>
    <cellStyle name="40% - Accent1 4" xfId="299"/>
    <cellStyle name="40% - Accent1 5" xfId="300"/>
    <cellStyle name="40% - Accent1 5 2" xfId="301"/>
    <cellStyle name="40% - Accent1 5 2 2" xfId="302"/>
    <cellStyle name="40% - Accent1 5 2 3" xfId="303"/>
    <cellStyle name="40% - Accent1 5 2 4" xfId="304"/>
    <cellStyle name="40% - Accent1 5 3" xfId="305"/>
    <cellStyle name="40% - Accent1 5 4" xfId="306"/>
    <cellStyle name="40% - Accent1 5 5" xfId="307"/>
    <cellStyle name="40% - Accent1 6" xfId="308"/>
    <cellStyle name="40% - Accent1 7" xfId="309"/>
    <cellStyle name="40% - Accent1 7 2" xfId="310"/>
    <cellStyle name="40% - Accent1 7 3" xfId="311"/>
    <cellStyle name="40% - Accent1 8" xfId="312"/>
    <cellStyle name="40% - Accent1 8 2" xfId="313"/>
    <cellStyle name="40% - Accent1 8 3" xfId="314"/>
    <cellStyle name="40% - Accent1 9" xfId="315"/>
    <cellStyle name="40% - Accent2" xfId="316"/>
    <cellStyle name="40% - Accent2 2" xfId="317"/>
    <cellStyle name="40% - Accent2 2 2" xfId="318"/>
    <cellStyle name="40% - Accent2 2 2 2" xfId="319"/>
    <cellStyle name="40% - Accent2 2 2 3" xfId="320"/>
    <cellStyle name="40% - Accent2 2 2 4" xfId="321"/>
    <cellStyle name="40% - Accent2 2 3" xfId="322"/>
    <cellStyle name="40% - Accent2 2 3 2" xfId="323"/>
    <cellStyle name="40% - Accent2 2 3 3" xfId="324"/>
    <cellStyle name="40% - Accent2 2 3 4" xfId="325"/>
    <cellStyle name="40% - Accent2 2 4" xfId="326"/>
    <cellStyle name="40% - Accent2 2 5" xfId="327"/>
    <cellStyle name="40% - Accent2 3" xfId="328"/>
    <cellStyle name="40% - Accent2 3 2" xfId="329"/>
    <cellStyle name="40% - Accent2 3 2 2" xfId="330"/>
    <cellStyle name="40% - Accent2 3 2 3" xfId="331"/>
    <cellStyle name="40% - Accent2 3 2 4" xfId="332"/>
    <cellStyle name="40% - Accent2 3 3" xfId="333"/>
    <cellStyle name="40% - Accent2 3 3 2" xfId="334"/>
    <cellStyle name="40% - Accent2 3 3 3" xfId="335"/>
    <cellStyle name="40% - Accent2 3 4" xfId="336"/>
    <cellStyle name="40% - Accent2 3 4 2" xfId="337"/>
    <cellStyle name="40% - Accent2 3 4 3" xfId="338"/>
    <cellStyle name="40% - Accent2 3 5" xfId="339"/>
    <cellStyle name="40% - Accent2 3 6" xfId="340"/>
    <cellStyle name="40% - Accent2 4" xfId="341"/>
    <cellStyle name="40% - Accent2 4 2" xfId="342"/>
    <cellStyle name="40% - Accent2 4 2 2" xfId="343"/>
    <cellStyle name="40% - Accent2 4 2 3" xfId="344"/>
    <cellStyle name="40% - Accent2 4 2 4" xfId="345"/>
    <cellStyle name="40% - Accent2 4 3" xfId="346"/>
    <cellStyle name="40% - Accent2 4 4" xfId="347"/>
    <cellStyle name="40% - Accent2 4 5" xfId="348"/>
    <cellStyle name="40% - Accent2 5" xfId="349"/>
    <cellStyle name="40% - Accent2 6" xfId="350"/>
    <cellStyle name="40% - Accent2 6 2" xfId="351"/>
    <cellStyle name="40% - Accent2 6 3" xfId="352"/>
    <cellStyle name="40% - Accent2 7" xfId="353"/>
    <cellStyle name="40% - Accent2 7 2" xfId="354"/>
    <cellStyle name="40% - Accent2 7 3" xfId="355"/>
    <cellStyle name="40% - Accent2 8" xfId="356"/>
    <cellStyle name="40% - Accent2 9" xfId="357"/>
    <cellStyle name="40% - Accent3" xfId="358"/>
    <cellStyle name="40% - Accent3 10" xfId="359"/>
    <cellStyle name="40% - Accent3 2" xfId="360"/>
    <cellStyle name="40% - Accent3 2 2" xfId="361"/>
    <cellStyle name="40% - Accent3 2 2 2" xfId="362"/>
    <cellStyle name="40% - Accent3 2 2 3" xfId="363"/>
    <cellStyle name="40% - Accent3 2 2 4" xfId="364"/>
    <cellStyle name="40% - Accent3 2 3" xfId="365"/>
    <cellStyle name="40% - Accent3 2 3 2" xfId="366"/>
    <cellStyle name="40% - Accent3 2 3 3" xfId="367"/>
    <cellStyle name="40% - Accent3 2 3 4" xfId="368"/>
    <cellStyle name="40% - Accent3 2 4" xfId="369"/>
    <cellStyle name="40% - Accent3 2 5" xfId="370"/>
    <cellStyle name="40% - Accent3 3" xfId="371"/>
    <cellStyle name="40% - Accent3 3 2" xfId="372"/>
    <cellStyle name="40% - Accent3 3 2 2" xfId="373"/>
    <cellStyle name="40% - Accent3 3 2 3" xfId="374"/>
    <cellStyle name="40% - Accent3 3 2 4" xfId="375"/>
    <cellStyle name="40% - Accent3 3 3" xfId="376"/>
    <cellStyle name="40% - Accent3 3 3 2" xfId="377"/>
    <cellStyle name="40% - Accent3 3 3 3" xfId="378"/>
    <cellStyle name="40% - Accent3 3 4" xfId="379"/>
    <cellStyle name="40% - Accent3 3 4 2" xfId="380"/>
    <cellStyle name="40% - Accent3 3 4 3" xfId="381"/>
    <cellStyle name="40% - Accent3 3 5" xfId="382"/>
    <cellStyle name="40% - Accent3 3 6" xfId="383"/>
    <cellStyle name="40% - Accent3 4" xfId="384"/>
    <cellStyle name="40% - Accent3 5" xfId="385"/>
    <cellStyle name="40% - Accent3 5 2" xfId="386"/>
    <cellStyle name="40% - Accent3 5 2 2" xfId="387"/>
    <cellStyle name="40% - Accent3 5 2 3" xfId="388"/>
    <cellStyle name="40% - Accent3 5 2 4" xfId="389"/>
    <cellStyle name="40% - Accent3 5 3" xfId="390"/>
    <cellStyle name="40% - Accent3 5 4" xfId="391"/>
    <cellStyle name="40% - Accent3 5 5" xfId="392"/>
    <cellStyle name="40% - Accent3 6" xfId="393"/>
    <cellStyle name="40% - Accent3 7" xfId="394"/>
    <cellStyle name="40% - Accent3 7 2" xfId="395"/>
    <cellStyle name="40% - Accent3 7 3" xfId="396"/>
    <cellStyle name="40% - Accent3 8" xfId="397"/>
    <cellStyle name="40% - Accent3 8 2" xfId="398"/>
    <cellStyle name="40% - Accent3 8 3" xfId="399"/>
    <cellStyle name="40% - Accent3 9" xfId="400"/>
    <cellStyle name="40% - Accent4" xfId="401"/>
    <cellStyle name="40% - Accent4 10" xfId="402"/>
    <cellStyle name="40% - Accent4 2" xfId="403"/>
    <cellStyle name="40% - Accent4 2 2" xfId="404"/>
    <cellStyle name="40% - Accent4 2 2 2" xfId="405"/>
    <cellStyle name="40% - Accent4 2 2 3" xfId="406"/>
    <cellStyle name="40% - Accent4 2 2 4" xfId="407"/>
    <cellStyle name="40% - Accent4 2 3" xfId="408"/>
    <cellStyle name="40% - Accent4 2 3 2" xfId="409"/>
    <cellStyle name="40% - Accent4 2 3 3" xfId="410"/>
    <cellStyle name="40% - Accent4 2 3 4" xfId="411"/>
    <cellStyle name="40% - Accent4 2 4" xfId="412"/>
    <cellStyle name="40% - Accent4 2 5" xfId="413"/>
    <cellStyle name="40% - Accent4 3" xfId="414"/>
    <cellStyle name="40% - Accent4 3 2" xfId="415"/>
    <cellStyle name="40% - Accent4 3 2 2" xfId="416"/>
    <cellStyle name="40% - Accent4 3 2 3" xfId="417"/>
    <cellStyle name="40% - Accent4 3 2 4" xfId="418"/>
    <cellStyle name="40% - Accent4 3 3" xfId="419"/>
    <cellStyle name="40% - Accent4 3 3 2" xfId="420"/>
    <cellStyle name="40% - Accent4 3 3 3" xfId="421"/>
    <cellStyle name="40% - Accent4 3 4" xfId="422"/>
    <cellStyle name="40% - Accent4 3 4 2" xfId="423"/>
    <cellStyle name="40% - Accent4 3 4 3" xfId="424"/>
    <cellStyle name="40% - Accent4 3 5" xfId="425"/>
    <cellStyle name="40% - Accent4 3 6" xfId="426"/>
    <cellStyle name="40% - Accent4 4" xfId="427"/>
    <cellStyle name="40% - Accent4 5" xfId="428"/>
    <cellStyle name="40% - Accent4 5 2" xfId="429"/>
    <cellStyle name="40% - Accent4 5 2 2" xfId="430"/>
    <cellStyle name="40% - Accent4 5 2 3" xfId="431"/>
    <cellStyle name="40% - Accent4 5 2 4" xfId="432"/>
    <cellStyle name="40% - Accent4 5 3" xfId="433"/>
    <cellStyle name="40% - Accent4 5 4" xfId="434"/>
    <cellStyle name="40% - Accent4 5 5" xfId="435"/>
    <cellStyle name="40% - Accent4 6" xfId="436"/>
    <cellStyle name="40% - Accent4 7" xfId="437"/>
    <cellStyle name="40% - Accent4 7 2" xfId="438"/>
    <cellStyle name="40% - Accent4 7 3" xfId="439"/>
    <cellStyle name="40% - Accent4 8" xfId="440"/>
    <cellStyle name="40% - Accent4 8 2" xfId="441"/>
    <cellStyle name="40% - Accent4 8 3" xfId="442"/>
    <cellStyle name="40% - Accent4 9" xfId="443"/>
    <cellStyle name="40% - Accent5" xfId="444"/>
    <cellStyle name="40% - Accent5 2" xfId="445"/>
    <cellStyle name="40% - Accent5 2 2" xfId="446"/>
    <cellStyle name="40% - Accent5 2 2 2" xfId="447"/>
    <cellStyle name="40% - Accent5 2 2 3" xfId="448"/>
    <cellStyle name="40% - Accent5 2 2 4" xfId="449"/>
    <cellStyle name="40% - Accent5 2 3" xfId="450"/>
    <cellStyle name="40% - Accent5 2 3 2" xfId="451"/>
    <cellStyle name="40% - Accent5 2 3 3" xfId="452"/>
    <cellStyle name="40% - Accent5 2 3 4" xfId="453"/>
    <cellStyle name="40% - Accent5 2 4" xfId="454"/>
    <cellStyle name="40% - Accent5 2 5" xfId="455"/>
    <cellStyle name="40% - Accent5 3" xfId="456"/>
    <cellStyle name="40% - Accent5 3 2" xfId="457"/>
    <cellStyle name="40% - Accent5 3 2 2" xfId="458"/>
    <cellStyle name="40% - Accent5 3 2 3" xfId="459"/>
    <cellStyle name="40% - Accent5 3 2 4" xfId="460"/>
    <cellStyle name="40% - Accent5 3 3" xfId="461"/>
    <cellStyle name="40% - Accent5 3 3 2" xfId="462"/>
    <cellStyle name="40% - Accent5 3 3 3" xfId="463"/>
    <cellStyle name="40% - Accent5 3 4" xfId="464"/>
    <cellStyle name="40% - Accent5 3 4 2" xfId="465"/>
    <cellStyle name="40% - Accent5 3 4 3" xfId="466"/>
    <cellStyle name="40% - Accent5 3 5" xfId="467"/>
    <cellStyle name="40% - Accent5 3 6" xfId="468"/>
    <cellStyle name="40% - Accent5 4" xfId="469"/>
    <cellStyle name="40% - Accent5 4 2" xfId="470"/>
    <cellStyle name="40% - Accent5 4 2 2" xfId="471"/>
    <cellStyle name="40% - Accent5 4 2 3" xfId="472"/>
    <cellStyle name="40% - Accent5 4 2 4" xfId="473"/>
    <cellStyle name="40% - Accent5 4 3" xfId="474"/>
    <cellStyle name="40% - Accent5 4 4" xfId="475"/>
    <cellStyle name="40% - Accent5 4 5" xfId="476"/>
    <cellStyle name="40% - Accent5 5" xfId="477"/>
    <cellStyle name="40% - Accent5 6" xfId="478"/>
    <cellStyle name="40% - Accent5 6 2" xfId="479"/>
    <cellStyle name="40% - Accent5 6 3" xfId="480"/>
    <cellStyle name="40% - Accent5 7" xfId="481"/>
    <cellStyle name="40% - Accent5 7 2" xfId="482"/>
    <cellStyle name="40% - Accent5 7 3" xfId="483"/>
    <cellStyle name="40% - Accent5 8" xfId="484"/>
    <cellStyle name="40% - Accent5 9" xfId="485"/>
    <cellStyle name="40% - Accent6" xfId="486"/>
    <cellStyle name="40% - Accent6 10" xfId="487"/>
    <cellStyle name="40% - Accent6 2" xfId="488"/>
    <cellStyle name="40% - Accent6 2 2" xfId="489"/>
    <cellStyle name="40% - Accent6 2 2 2" xfId="490"/>
    <cellStyle name="40% - Accent6 2 2 3" xfId="491"/>
    <cellStyle name="40% - Accent6 2 2 4" xfId="492"/>
    <cellStyle name="40% - Accent6 2 3" xfId="493"/>
    <cellStyle name="40% - Accent6 2 3 2" xfId="494"/>
    <cellStyle name="40% - Accent6 2 3 3" xfId="495"/>
    <cellStyle name="40% - Accent6 2 3 4" xfId="496"/>
    <cellStyle name="40% - Accent6 2 4" xfId="497"/>
    <cellStyle name="40% - Accent6 2 5" xfId="498"/>
    <cellStyle name="40% - Accent6 3" xfId="499"/>
    <cellStyle name="40% - Accent6 3 2" xfId="500"/>
    <cellStyle name="40% - Accent6 3 2 2" xfId="501"/>
    <cellStyle name="40% - Accent6 3 2 3" xfId="502"/>
    <cellStyle name="40% - Accent6 3 2 4" xfId="503"/>
    <cellStyle name="40% - Accent6 3 3" xfId="504"/>
    <cellStyle name="40% - Accent6 3 3 2" xfId="505"/>
    <cellStyle name="40% - Accent6 3 3 3" xfId="506"/>
    <cellStyle name="40% - Accent6 3 4" xfId="507"/>
    <cellStyle name="40% - Accent6 3 4 2" xfId="508"/>
    <cellStyle name="40% - Accent6 3 4 3" xfId="509"/>
    <cellStyle name="40% - Accent6 3 5" xfId="510"/>
    <cellStyle name="40% - Accent6 3 6" xfId="511"/>
    <cellStyle name="40% - Accent6 4" xfId="512"/>
    <cellStyle name="40% - Accent6 5" xfId="513"/>
    <cellStyle name="40% - Accent6 5 2" xfId="514"/>
    <cellStyle name="40% - Accent6 5 2 2" xfId="515"/>
    <cellStyle name="40% - Accent6 5 2 3" xfId="516"/>
    <cellStyle name="40% - Accent6 5 2 4" xfId="517"/>
    <cellStyle name="40% - Accent6 5 3" xfId="518"/>
    <cellStyle name="40% - Accent6 5 4" xfId="519"/>
    <cellStyle name="40% - Accent6 5 5" xfId="520"/>
    <cellStyle name="40% - Accent6 6" xfId="521"/>
    <cellStyle name="40% - Accent6 7" xfId="522"/>
    <cellStyle name="40% - Accent6 7 2" xfId="523"/>
    <cellStyle name="40% - Accent6 7 3" xfId="524"/>
    <cellStyle name="40% - Accent6 8" xfId="525"/>
    <cellStyle name="40% - Accent6 8 2" xfId="526"/>
    <cellStyle name="40% - Accent6 8 3" xfId="527"/>
    <cellStyle name="40% - Accent6 9" xfId="528"/>
    <cellStyle name="60% - Accent1" xfId="529"/>
    <cellStyle name="60% - Accent1 2" xfId="530"/>
    <cellStyle name="60% - Accent1 2 2" xfId="531"/>
    <cellStyle name="60% - Accent1 2 3" xfId="532"/>
    <cellStyle name="60% - Accent1 3" xfId="533"/>
    <cellStyle name="60% - Accent1 4" xfId="534"/>
    <cellStyle name="60% - Accent2" xfId="535"/>
    <cellStyle name="60% - Accent2 2" xfId="536"/>
    <cellStyle name="60% - Accent2 2 2" xfId="537"/>
    <cellStyle name="60% - Accent2 2 3" xfId="538"/>
    <cellStyle name="60% - Accent2 3" xfId="539"/>
    <cellStyle name="60% - Accent3" xfId="540"/>
    <cellStyle name="60% - Accent3 2" xfId="541"/>
    <cellStyle name="60% - Accent3 2 2" xfId="542"/>
    <cellStyle name="60% - Accent3 2 3" xfId="543"/>
    <cellStyle name="60% - Accent3 3" xfId="544"/>
    <cellStyle name="60% - Accent3 4" xfId="545"/>
    <cellStyle name="60% - Accent4" xfId="546"/>
    <cellStyle name="60% - Accent4 2" xfId="547"/>
    <cellStyle name="60% - Accent4 2 2" xfId="548"/>
    <cellStyle name="60% - Accent4 2 3" xfId="549"/>
    <cellStyle name="60% - Accent4 3" xfId="550"/>
    <cellStyle name="60% - Accent4 4" xfId="551"/>
    <cellStyle name="60% - Accent5" xfId="552"/>
    <cellStyle name="60% - Accent5 2" xfId="553"/>
    <cellStyle name="60% - Accent5 2 2" xfId="554"/>
    <cellStyle name="60% - Accent5 2 3" xfId="555"/>
    <cellStyle name="60% - Accent5 3" xfId="556"/>
    <cellStyle name="60% - Accent6" xfId="557"/>
    <cellStyle name="60% - Accent6 2" xfId="558"/>
    <cellStyle name="60% - Accent6 2 2" xfId="559"/>
    <cellStyle name="60% - Accent6 2 3" xfId="560"/>
    <cellStyle name="60% - Accent6 3" xfId="561"/>
    <cellStyle name="60% - Accent6 4" xfId="562"/>
    <cellStyle name="Accent1" xfId="563"/>
    <cellStyle name="Accent1 2" xfId="564"/>
    <cellStyle name="Accent1 2 2" xfId="565"/>
    <cellStyle name="Accent1 2 3" xfId="566"/>
    <cellStyle name="Accent1 3" xfId="567"/>
    <cellStyle name="Accent1 4" xfId="568"/>
    <cellStyle name="Accent2" xfId="569"/>
    <cellStyle name="Accent2 2" xfId="570"/>
    <cellStyle name="Accent2 2 2" xfId="571"/>
    <cellStyle name="Accent2 2 3" xfId="572"/>
    <cellStyle name="Accent2 3" xfId="573"/>
    <cellStyle name="Accent3" xfId="574"/>
    <cellStyle name="Accent3 2" xfId="575"/>
    <cellStyle name="Accent3 2 2" xfId="576"/>
    <cellStyle name="Accent3 2 3" xfId="577"/>
    <cellStyle name="Accent3 3" xfId="578"/>
    <cellStyle name="Accent4" xfId="579"/>
    <cellStyle name="Accent4 2" xfId="580"/>
    <cellStyle name="Accent4 2 2" xfId="581"/>
    <cellStyle name="Accent4 2 3" xfId="582"/>
    <cellStyle name="Accent4 3" xfId="583"/>
    <cellStyle name="Accent4 4" xfId="584"/>
    <cellStyle name="Accent5" xfId="585"/>
    <cellStyle name="Accent5 2" xfId="586"/>
    <cellStyle name="Accent5 2 2" xfId="587"/>
    <cellStyle name="Accent5 2 3" xfId="588"/>
    <cellStyle name="Accent5 3" xfId="589"/>
    <cellStyle name="Accent6" xfId="590"/>
    <cellStyle name="Accent6 2" xfId="591"/>
    <cellStyle name="Accent6 2 2" xfId="592"/>
    <cellStyle name="Accent6 2 3" xfId="593"/>
    <cellStyle name="Accent6 3" xfId="594"/>
    <cellStyle name="Actual Date" xfId="595"/>
    <cellStyle name="Actual Date 2" xfId="596"/>
    <cellStyle name="Actual Date 2 2" xfId="597"/>
    <cellStyle name="Actual Date_2011-12 LIEE Table 1 Updated budget" xfId="598"/>
    <cellStyle name="ariel" xfId="599"/>
    <cellStyle name="Bad" xfId="600"/>
    <cellStyle name="Bad 2" xfId="601"/>
    <cellStyle name="Bad 2 2" xfId="602"/>
    <cellStyle name="Bad 2 3" xfId="603"/>
    <cellStyle name="Bad 3" xfId="604"/>
    <cellStyle name="basic" xfId="605"/>
    <cellStyle name="Calculation" xfId="606"/>
    <cellStyle name="Calculation 2" xfId="607"/>
    <cellStyle name="Calculation 2 2" xfId="608"/>
    <cellStyle name="Calculation 2 3" xfId="609"/>
    <cellStyle name="Calculation 3" xfId="610"/>
    <cellStyle name="Calculation 4" xfId="611"/>
    <cellStyle name="Check Cell" xfId="612"/>
    <cellStyle name="Check Cell 2" xfId="613"/>
    <cellStyle name="Check Cell 2 2" xfId="614"/>
    <cellStyle name="Check Cell 2 3" xfId="615"/>
    <cellStyle name="Check Cell 3" xfId="616"/>
    <cellStyle name="Comma" xfId="617"/>
    <cellStyle name="Comma [0]" xfId="618"/>
    <cellStyle name="Comma [0] 2" xfId="619"/>
    <cellStyle name="Comma [0] 2 2" xfId="620"/>
    <cellStyle name="Comma 10" xfId="621"/>
    <cellStyle name="Comma 11" xfId="622"/>
    <cellStyle name="Comma 12" xfId="623"/>
    <cellStyle name="Comma 13" xfId="624"/>
    <cellStyle name="Comma 13 2" xfId="625"/>
    <cellStyle name="Comma 14" xfId="626"/>
    <cellStyle name="Comma 15" xfId="627"/>
    <cellStyle name="Comma 16" xfId="628"/>
    <cellStyle name="Comma 17" xfId="629"/>
    <cellStyle name="Comma 18" xfId="630"/>
    <cellStyle name="Comma 19" xfId="631"/>
    <cellStyle name="Comma 2" xfId="632"/>
    <cellStyle name="Comma 2 2" xfId="633"/>
    <cellStyle name="Comma 2 2 2" xfId="634"/>
    <cellStyle name="Comma 2 3" xfId="635"/>
    <cellStyle name="Comma 2 3 2" xfId="636"/>
    <cellStyle name="Comma 2 3 2 2" xfId="637"/>
    <cellStyle name="Comma 2 3 2 3" xfId="638"/>
    <cellStyle name="Comma 2 3 2 4" xfId="639"/>
    <cellStyle name="Comma 2 4" xfId="640"/>
    <cellStyle name="Comma 20" xfId="641"/>
    <cellStyle name="Comma 21" xfId="642"/>
    <cellStyle name="Comma 22" xfId="643"/>
    <cellStyle name="Comma 23" xfId="644"/>
    <cellStyle name="Comma 24" xfId="645"/>
    <cellStyle name="Comma 25" xfId="646"/>
    <cellStyle name="Comma 26" xfId="647"/>
    <cellStyle name="Comma 27" xfId="648"/>
    <cellStyle name="Comma 28" xfId="649"/>
    <cellStyle name="Comma 29" xfId="650"/>
    <cellStyle name="Comma 3" xfId="651"/>
    <cellStyle name="Comma 3 2" xfId="652"/>
    <cellStyle name="Comma 3 3" xfId="653"/>
    <cellStyle name="Comma 30" xfId="654"/>
    <cellStyle name="Comma 31" xfId="655"/>
    <cellStyle name="Comma 32" xfId="656"/>
    <cellStyle name="Comma 32 2" xfId="657"/>
    <cellStyle name="Comma 33" xfId="658"/>
    <cellStyle name="Comma 33 2" xfId="659"/>
    <cellStyle name="Comma 34" xfId="660"/>
    <cellStyle name="Comma 34 2" xfId="661"/>
    <cellStyle name="Comma 35" xfId="662"/>
    <cellStyle name="Comma 36" xfId="663"/>
    <cellStyle name="Comma 37" xfId="664"/>
    <cellStyle name="Comma 38" xfId="665"/>
    <cellStyle name="Comma 39" xfId="666"/>
    <cellStyle name="Comma 4" xfId="667"/>
    <cellStyle name="Comma 4 2" xfId="668"/>
    <cellStyle name="Comma 4 2 2" xfId="669"/>
    <cellStyle name="Comma 4 2 2 2" xfId="670"/>
    <cellStyle name="Comma 4 2 2 2 2" xfId="671"/>
    <cellStyle name="Comma 4 2 2 2 3" xfId="672"/>
    <cellStyle name="Comma 4 2 2 3" xfId="673"/>
    <cellStyle name="Comma 4 2 2 3 2" xfId="674"/>
    <cellStyle name="Comma 4 2 2 3 3" xfId="675"/>
    <cellStyle name="Comma 4 2 2 4" xfId="676"/>
    <cellStyle name="Comma 4 2 2 5" xfId="677"/>
    <cellStyle name="Comma 4 2 3" xfId="678"/>
    <cellStyle name="Comma 4 2 3 2" xfId="679"/>
    <cellStyle name="Comma 4 2 3 3" xfId="680"/>
    <cellStyle name="Comma 4 2 4" xfId="681"/>
    <cellStyle name="Comma 4 2 4 2" xfId="682"/>
    <cellStyle name="Comma 4 3" xfId="683"/>
    <cellStyle name="Comma 4 3 2" xfId="684"/>
    <cellStyle name="Comma 4 3 3" xfId="685"/>
    <cellStyle name="Comma 4 3 4" xfId="686"/>
    <cellStyle name="Comma 4 4" xfId="687"/>
    <cellStyle name="Comma 40" xfId="688"/>
    <cellStyle name="Comma 41" xfId="689"/>
    <cellStyle name="Comma 42" xfId="690"/>
    <cellStyle name="Comma 43" xfId="691"/>
    <cellStyle name="Comma 44" xfId="692"/>
    <cellStyle name="Comma 45" xfId="693"/>
    <cellStyle name="Comma 46" xfId="694"/>
    <cellStyle name="Comma 47" xfId="695"/>
    <cellStyle name="Comma 48" xfId="696"/>
    <cellStyle name="Comma 49" xfId="697"/>
    <cellStyle name="Comma 5" xfId="698"/>
    <cellStyle name="Comma 5 2" xfId="699"/>
    <cellStyle name="Comma 5 3" xfId="700"/>
    <cellStyle name="Comma 5 3 2" xfId="701"/>
    <cellStyle name="Comma 5 3 3" xfId="702"/>
    <cellStyle name="Comma 5 3 4" xfId="703"/>
    <cellStyle name="Comma 50" xfId="704"/>
    <cellStyle name="Comma 51" xfId="705"/>
    <cellStyle name="Comma 52" xfId="706"/>
    <cellStyle name="Comma 53" xfId="707"/>
    <cellStyle name="Comma 54" xfId="708"/>
    <cellStyle name="Comma 55" xfId="709"/>
    <cellStyle name="Comma 56" xfId="710"/>
    <cellStyle name="Comma 57" xfId="711"/>
    <cellStyle name="Comma 58" xfId="712"/>
    <cellStyle name="Comma 59" xfId="713"/>
    <cellStyle name="Comma 6" xfId="714"/>
    <cellStyle name="Comma 6 10" xfId="715"/>
    <cellStyle name="Comma 6 10 2" xfId="716"/>
    <cellStyle name="Comma 6 10 3" xfId="717"/>
    <cellStyle name="Comma 6 10 4" xfId="718"/>
    <cellStyle name="Comma 6 11" xfId="719"/>
    <cellStyle name="Comma 6 11 2" xfId="720"/>
    <cellStyle name="Comma 6 11 3" xfId="721"/>
    <cellStyle name="Comma 6 11 4" xfId="722"/>
    <cellStyle name="Comma 6 12" xfId="723"/>
    <cellStyle name="Comma 6 12 2" xfId="724"/>
    <cellStyle name="Comma 6 12 3" xfId="725"/>
    <cellStyle name="Comma 6 13" xfId="726"/>
    <cellStyle name="Comma 6 13 2" xfId="727"/>
    <cellStyle name="Comma 6 13 3" xfId="728"/>
    <cellStyle name="Comma 6 14" xfId="729"/>
    <cellStyle name="Comma 6 14 2" xfId="730"/>
    <cellStyle name="Comma 6 15" xfId="731"/>
    <cellStyle name="Comma 6 15 2" xfId="732"/>
    <cellStyle name="Comma 6 16" xfId="733"/>
    <cellStyle name="Comma 6 16 2" xfId="734"/>
    <cellStyle name="Comma 6 2" xfId="735"/>
    <cellStyle name="Comma 6 2 10" xfId="736"/>
    <cellStyle name="Comma 6 2 10 2" xfId="737"/>
    <cellStyle name="Comma 6 2 10 3" xfId="738"/>
    <cellStyle name="Comma 6 2 10 4" xfId="739"/>
    <cellStyle name="Comma 6 2 11" xfId="740"/>
    <cellStyle name="Comma 6 2 11 2" xfId="741"/>
    <cellStyle name="Comma 6 2 11 3" xfId="742"/>
    <cellStyle name="Comma 6 2 11 4" xfId="743"/>
    <cellStyle name="Comma 6 2 12" xfId="744"/>
    <cellStyle name="Comma 6 2 12 2" xfId="745"/>
    <cellStyle name="Comma 6 2 12 3" xfId="746"/>
    <cellStyle name="Comma 6 2 13" xfId="747"/>
    <cellStyle name="Comma 6 2 13 2" xfId="748"/>
    <cellStyle name="Comma 6 2 13 3" xfId="749"/>
    <cellStyle name="Comma 6 2 14" xfId="750"/>
    <cellStyle name="Comma 6 2 14 2" xfId="751"/>
    <cellStyle name="Comma 6 2 15" xfId="752"/>
    <cellStyle name="Comma 6 2 16" xfId="753"/>
    <cellStyle name="Comma 6 2 2" xfId="754"/>
    <cellStyle name="Comma 6 2 2 10" xfId="755"/>
    <cellStyle name="Comma 6 2 2 11" xfId="756"/>
    <cellStyle name="Comma 6 2 2 2" xfId="757"/>
    <cellStyle name="Comma 6 2 2 2 2" xfId="758"/>
    <cellStyle name="Comma 6 2 2 2 2 2" xfId="759"/>
    <cellStyle name="Comma 6 2 2 2 2 3" xfId="760"/>
    <cellStyle name="Comma 6 2 2 2 2 4" xfId="761"/>
    <cellStyle name="Comma 6 2 2 2 2 5" xfId="762"/>
    <cellStyle name="Comma 6 2 2 2 3" xfId="763"/>
    <cellStyle name="Comma 6 2 2 2 3 2" xfId="764"/>
    <cellStyle name="Comma 6 2 2 2 3 3" xfId="765"/>
    <cellStyle name="Comma 6 2 2 2 3 4" xfId="766"/>
    <cellStyle name="Comma 6 2 2 2 3 5" xfId="767"/>
    <cellStyle name="Comma 6 2 2 2 4" xfId="768"/>
    <cellStyle name="Comma 6 2 2 2 4 2" xfId="769"/>
    <cellStyle name="Comma 6 2 2 2 4 3" xfId="770"/>
    <cellStyle name="Comma 6 2 2 2 4 4" xfId="771"/>
    <cellStyle name="Comma 6 2 2 2 5" xfId="772"/>
    <cellStyle name="Comma 6 2 2 2 5 2" xfId="773"/>
    <cellStyle name="Comma 6 2 2 2 5 3" xfId="774"/>
    <cellStyle name="Comma 6 2 2 2 5 4" xfId="775"/>
    <cellStyle name="Comma 6 2 2 2 6" xfId="776"/>
    <cellStyle name="Comma 6 2 2 2 7" xfId="777"/>
    <cellStyle name="Comma 6 2 2 2 8" xfId="778"/>
    <cellStyle name="Comma 6 2 2 3" xfId="779"/>
    <cellStyle name="Comma 6 2 2 3 2" xfId="780"/>
    <cellStyle name="Comma 6 2 2 3 2 2" xfId="781"/>
    <cellStyle name="Comma 6 2 2 3 2 3" xfId="782"/>
    <cellStyle name="Comma 6 2 2 3 2 4" xfId="783"/>
    <cellStyle name="Comma 6 2 2 3 2 5" xfId="784"/>
    <cellStyle name="Comma 6 2 2 3 3" xfId="785"/>
    <cellStyle name="Comma 6 2 2 3 3 2" xfId="786"/>
    <cellStyle name="Comma 6 2 2 3 3 3" xfId="787"/>
    <cellStyle name="Comma 6 2 2 3 3 4" xfId="788"/>
    <cellStyle name="Comma 6 2 2 3 4" xfId="789"/>
    <cellStyle name="Comma 6 2 2 3 4 2" xfId="790"/>
    <cellStyle name="Comma 6 2 2 3 4 3" xfId="791"/>
    <cellStyle name="Comma 6 2 2 3 4 4" xfId="792"/>
    <cellStyle name="Comma 6 2 2 3 5" xfId="793"/>
    <cellStyle name="Comma 6 2 2 3 5 2" xfId="794"/>
    <cellStyle name="Comma 6 2 2 3 5 3" xfId="795"/>
    <cellStyle name="Comma 6 2 2 3 5 4" xfId="796"/>
    <cellStyle name="Comma 6 2 2 3 6" xfId="797"/>
    <cellStyle name="Comma 6 2 2 3 7" xfId="798"/>
    <cellStyle name="Comma 6 2 2 3 8" xfId="799"/>
    <cellStyle name="Comma 6 2 2 4" xfId="800"/>
    <cellStyle name="Comma 6 2 2 4 2" xfId="801"/>
    <cellStyle name="Comma 6 2 2 4 3" xfId="802"/>
    <cellStyle name="Comma 6 2 2 4 4" xfId="803"/>
    <cellStyle name="Comma 6 2 2 4 5" xfId="804"/>
    <cellStyle name="Comma 6 2 2 5" xfId="805"/>
    <cellStyle name="Comma 6 2 2 5 2" xfId="806"/>
    <cellStyle name="Comma 6 2 2 5 3" xfId="807"/>
    <cellStyle name="Comma 6 2 2 5 4" xfId="808"/>
    <cellStyle name="Comma 6 2 2 5 5" xfId="809"/>
    <cellStyle name="Comma 6 2 2 6" xfId="810"/>
    <cellStyle name="Comma 6 2 2 6 2" xfId="811"/>
    <cellStyle name="Comma 6 2 2 6 3" xfId="812"/>
    <cellStyle name="Comma 6 2 2 6 4" xfId="813"/>
    <cellStyle name="Comma 6 2 2 7" xfId="814"/>
    <cellStyle name="Comma 6 2 2 7 2" xfId="815"/>
    <cellStyle name="Comma 6 2 2 7 3" xfId="816"/>
    <cellStyle name="Comma 6 2 2 7 4" xfId="817"/>
    <cellStyle name="Comma 6 2 2 8" xfId="818"/>
    <cellStyle name="Comma 6 2 2 8 2" xfId="819"/>
    <cellStyle name="Comma 6 2 2 8 3" xfId="820"/>
    <cellStyle name="Comma 6 2 2 9" xfId="821"/>
    <cellStyle name="Comma 6 2 2 9 2" xfId="822"/>
    <cellStyle name="Comma 6 2 3" xfId="823"/>
    <cellStyle name="Comma 6 2 3 2" xfId="824"/>
    <cellStyle name="Comma 6 2 3 2 2" xfId="825"/>
    <cellStyle name="Comma 6 2 3 2 3" xfId="826"/>
    <cellStyle name="Comma 6 2 3 2 4" xfId="827"/>
    <cellStyle name="Comma 6 2 3 2 5" xfId="828"/>
    <cellStyle name="Comma 6 2 3 3" xfId="829"/>
    <cellStyle name="Comma 6 2 3 3 2" xfId="830"/>
    <cellStyle name="Comma 6 2 3 3 3" xfId="831"/>
    <cellStyle name="Comma 6 2 3 3 4" xfId="832"/>
    <cellStyle name="Comma 6 2 3 3 5" xfId="833"/>
    <cellStyle name="Comma 6 2 3 4" xfId="834"/>
    <cellStyle name="Comma 6 2 3 4 2" xfId="835"/>
    <cellStyle name="Comma 6 2 3 4 3" xfId="836"/>
    <cellStyle name="Comma 6 2 3 4 4" xfId="837"/>
    <cellStyle name="Comma 6 2 3 5" xfId="838"/>
    <cellStyle name="Comma 6 2 3 5 2" xfId="839"/>
    <cellStyle name="Comma 6 2 3 5 3" xfId="840"/>
    <cellStyle name="Comma 6 2 3 5 4" xfId="841"/>
    <cellStyle name="Comma 6 2 3 6" xfId="842"/>
    <cellStyle name="Comma 6 2 3 7" xfId="843"/>
    <cellStyle name="Comma 6 2 3 8" xfId="844"/>
    <cellStyle name="Comma 6 2 4" xfId="845"/>
    <cellStyle name="Comma 6 2 4 2" xfId="846"/>
    <cellStyle name="Comma 6 2 4 2 2" xfId="847"/>
    <cellStyle name="Comma 6 2 4 2 3" xfId="848"/>
    <cellStyle name="Comma 6 2 4 2 4" xfId="849"/>
    <cellStyle name="Comma 6 2 4 2 5" xfId="850"/>
    <cellStyle name="Comma 6 2 4 3" xfId="851"/>
    <cellStyle name="Comma 6 2 4 3 2" xfId="852"/>
    <cellStyle name="Comma 6 2 4 3 3" xfId="853"/>
    <cellStyle name="Comma 6 2 4 3 4" xfId="854"/>
    <cellStyle name="Comma 6 2 4 3 5" xfId="855"/>
    <cellStyle name="Comma 6 2 4 4" xfId="856"/>
    <cellStyle name="Comma 6 2 4 4 2" xfId="857"/>
    <cellStyle name="Comma 6 2 4 4 3" xfId="858"/>
    <cellStyle name="Comma 6 2 4 4 4" xfId="859"/>
    <cellStyle name="Comma 6 2 4 5" xfId="860"/>
    <cellStyle name="Comma 6 2 4 5 2" xfId="861"/>
    <cellStyle name="Comma 6 2 4 5 3" xfId="862"/>
    <cellStyle name="Comma 6 2 4 5 4" xfId="863"/>
    <cellStyle name="Comma 6 2 4 6" xfId="864"/>
    <cellStyle name="Comma 6 2 4 7" xfId="865"/>
    <cellStyle name="Comma 6 2 4 8" xfId="866"/>
    <cellStyle name="Comma 6 2 5" xfId="867"/>
    <cellStyle name="Comma 6 2 5 2" xfId="868"/>
    <cellStyle name="Comma 6 2 5 2 2" xfId="869"/>
    <cellStyle name="Comma 6 2 5 2 3" xfId="870"/>
    <cellStyle name="Comma 6 2 5 2 4" xfId="871"/>
    <cellStyle name="Comma 6 2 5 2 5" xfId="872"/>
    <cellStyle name="Comma 6 2 5 3" xfId="873"/>
    <cellStyle name="Comma 6 2 5 3 2" xfId="874"/>
    <cellStyle name="Comma 6 2 5 3 3" xfId="875"/>
    <cellStyle name="Comma 6 2 5 3 4" xfId="876"/>
    <cellStyle name="Comma 6 2 5 4" xfId="877"/>
    <cellStyle name="Comma 6 2 5 4 2" xfId="878"/>
    <cellStyle name="Comma 6 2 5 4 3" xfId="879"/>
    <cellStyle name="Comma 6 2 5 4 4" xfId="880"/>
    <cellStyle name="Comma 6 2 5 5" xfId="881"/>
    <cellStyle name="Comma 6 2 5 5 2" xfId="882"/>
    <cellStyle name="Comma 6 2 5 5 3" xfId="883"/>
    <cellStyle name="Comma 6 2 5 5 4" xfId="884"/>
    <cellStyle name="Comma 6 2 5 6" xfId="885"/>
    <cellStyle name="Comma 6 2 5 7" xfId="886"/>
    <cellStyle name="Comma 6 2 5 8" xfId="887"/>
    <cellStyle name="Comma 6 2 6" xfId="888"/>
    <cellStyle name="Comma 6 2 6 2" xfId="889"/>
    <cellStyle name="Comma 6 2 6 3" xfId="890"/>
    <cellStyle name="Comma 6 2 6 4" xfId="891"/>
    <cellStyle name="Comma 6 2 6 5" xfId="892"/>
    <cellStyle name="Comma 6 2 7" xfId="893"/>
    <cellStyle name="Comma 6 2 7 2" xfId="894"/>
    <cellStyle name="Comma 6 2 7 3" xfId="895"/>
    <cellStyle name="Comma 6 2 7 4" xfId="896"/>
    <cellStyle name="Comma 6 2 7 5" xfId="897"/>
    <cellStyle name="Comma 6 2 8" xfId="898"/>
    <cellStyle name="Comma 6 2 8 2" xfId="899"/>
    <cellStyle name="Comma 6 2 8 3" xfId="900"/>
    <cellStyle name="Comma 6 2 8 4" xfId="901"/>
    <cellStyle name="Comma 6 2 9" xfId="902"/>
    <cellStyle name="Comma 6 2 9 2" xfId="903"/>
    <cellStyle name="Comma 6 2 9 3" xfId="904"/>
    <cellStyle name="Comma 6 2 9 4" xfId="905"/>
    <cellStyle name="Comma 6 3" xfId="906"/>
    <cellStyle name="Comma 6 3 10" xfId="907"/>
    <cellStyle name="Comma 6 3 10 2" xfId="908"/>
    <cellStyle name="Comma 6 3 11" xfId="909"/>
    <cellStyle name="Comma 6 3 12" xfId="910"/>
    <cellStyle name="Comma 6 3 2" xfId="911"/>
    <cellStyle name="Comma 6 3 2 2" xfId="912"/>
    <cellStyle name="Comma 6 3 2 2 2" xfId="913"/>
    <cellStyle name="Comma 6 3 2 2 3" xfId="914"/>
    <cellStyle name="Comma 6 3 2 2 4" xfId="915"/>
    <cellStyle name="Comma 6 3 2 2 5" xfId="916"/>
    <cellStyle name="Comma 6 3 2 3" xfId="917"/>
    <cellStyle name="Comma 6 3 2 3 2" xfId="918"/>
    <cellStyle name="Comma 6 3 2 3 3" xfId="919"/>
    <cellStyle name="Comma 6 3 2 3 4" xfId="920"/>
    <cellStyle name="Comma 6 3 2 3 5" xfId="921"/>
    <cellStyle name="Comma 6 3 2 4" xfId="922"/>
    <cellStyle name="Comma 6 3 2 4 2" xfId="923"/>
    <cellStyle name="Comma 6 3 2 4 3" xfId="924"/>
    <cellStyle name="Comma 6 3 2 4 4" xfId="925"/>
    <cellStyle name="Comma 6 3 2 5" xfId="926"/>
    <cellStyle name="Comma 6 3 2 5 2" xfId="927"/>
    <cellStyle name="Comma 6 3 2 5 3" xfId="928"/>
    <cellStyle name="Comma 6 3 2 5 4" xfId="929"/>
    <cellStyle name="Comma 6 3 2 6" xfId="930"/>
    <cellStyle name="Comma 6 3 2 6 2" xfId="931"/>
    <cellStyle name="Comma 6 3 2 6 3" xfId="932"/>
    <cellStyle name="Comma 6 3 2 7" xfId="933"/>
    <cellStyle name="Comma 6 3 2 8" xfId="934"/>
    <cellStyle name="Comma 6 3 3" xfId="935"/>
    <cellStyle name="Comma 6 3 3 2" xfId="936"/>
    <cellStyle name="Comma 6 3 3 2 2" xfId="937"/>
    <cellStyle name="Comma 6 3 3 2 3" xfId="938"/>
    <cellStyle name="Comma 6 3 3 2 4" xfId="939"/>
    <cellStyle name="Comma 6 3 3 2 5" xfId="940"/>
    <cellStyle name="Comma 6 3 3 3" xfId="941"/>
    <cellStyle name="Comma 6 3 3 3 2" xfId="942"/>
    <cellStyle name="Comma 6 3 3 3 3" xfId="943"/>
    <cellStyle name="Comma 6 3 3 3 4" xfId="944"/>
    <cellStyle name="Comma 6 3 3 4" xfId="945"/>
    <cellStyle name="Comma 6 3 3 4 2" xfId="946"/>
    <cellStyle name="Comma 6 3 3 4 3" xfId="947"/>
    <cellStyle name="Comma 6 3 3 4 4" xfId="948"/>
    <cellStyle name="Comma 6 3 3 5" xfId="949"/>
    <cellStyle name="Comma 6 3 3 5 2" xfId="950"/>
    <cellStyle name="Comma 6 3 3 5 3" xfId="951"/>
    <cellStyle name="Comma 6 3 3 5 4" xfId="952"/>
    <cellStyle name="Comma 6 3 3 6" xfId="953"/>
    <cellStyle name="Comma 6 3 3 7" xfId="954"/>
    <cellStyle name="Comma 6 3 3 8" xfId="955"/>
    <cellStyle name="Comma 6 3 4" xfId="956"/>
    <cellStyle name="Comma 6 3 4 2" xfId="957"/>
    <cellStyle name="Comma 6 3 4 3" xfId="958"/>
    <cellStyle name="Comma 6 3 4 4" xfId="959"/>
    <cellStyle name="Comma 6 3 4 5" xfId="960"/>
    <cellStyle name="Comma 6 3 5" xfId="961"/>
    <cellStyle name="Comma 6 3 5 2" xfId="962"/>
    <cellStyle name="Comma 6 3 5 3" xfId="963"/>
    <cellStyle name="Comma 6 3 5 4" xfId="964"/>
    <cellStyle name="Comma 6 3 5 5" xfId="965"/>
    <cellStyle name="Comma 6 3 6" xfId="966"/>
    <cellStyle name="Comma 6 3 6 2" xfId="967"/>
    <cellStyle name="Comma 6 3 6 3" xfId="968"/>
    <cellStyle name="Comma 6 3 6 4" xfId="969"/>
    <cellStyle name="Comma 6 3 7" xfId="970"/>
    <cellStyle name="Comma 6 3 7 2" xfId="971"/>
    <cellStyle name="Comma 6 3 7 3" xfId="972"/>
    <cellStyle name="Comma 6 3 7 4" xfId="973"/>
    <cellStyle name="Comma 6 3 8" xfId="974"/>
    <cellStyle name="Comma 6 3 8 2" xfId="975"/>
    <cellStyle name="Comma 6 3 8 3" xfId="976"/>
    <cellStyle name="Comma 6 3 8 4" xfId="977"/>
    <cellStyle name="Comma 6 3 9" xfId="978"/>
    <cellStyle name="Comma 6 3 9 2" xfId="979"/>
    <cellStyle name="Comma 6 3 9 3" xfId="980"/>
    <cellStyle name="Comma 6 4" xfId="981"/>
    <cellStyle name="Comma 6 4 10" xfId="982"/>
    <cellStyle name="Comma 6 4 2" xfId="983"/>
    <cellStyle name="Comma 6 4 2 2" xfId="984"/>
    <cellStyle name="Comma 6 4 2 2 2" xfId="985"/>
    <cellStyle name="Comma 6 4 2 2 3" xfId="986"/>
    <cellStyle name="Comma 6 4 2 2 4" xfId="987"/>
    <cellStyle name="Comma 6 4 2 2 5" xfId="988"/>
    <cellStyle name="Comma 6 4 2 3" xfId="989"/>
    <cellStyle name="Comma 6 4 2 3 2" xfId="990"/>
    <cellStyle name="Comma 6 4 2 3 3" xfId="991"/>
    <cellStyle name="Comma 6 4 2 3 4" xfId="992"/>
    <cellStyle name="Comma 6 4 2 3 5" xfId="993"/>
    <cellStyle name="Comma 6 4 2 4" xfId="994"/>
    <cellStyle name="Comma 6 4 2 4 2" xfId="995"/>
    <cellStyle name="Comma 6 4 2 4 3" xfId="996"/>
    <cellStyle name="Comma 6 4 2 4 4" xfId="997"/>
    <cellStyle name="Comma 6 4 2 5" xfId="998"/>
    <cellStyle name="Comma 6 4 2 5 2" xfId="999"/>
    <cellStyle name="Comma 6 4 2 5 3" xfId="1000"/>
    <cellStyle name="Comma 6 4 2 5 4" xfId="1001"/>
    <cellStyle name="Comma 6 4 2 6" xfId="1002"/>
    <cellStyle name="Comma 6 4 2 7" xfId="1003"/>
    <cellStyle name="Comma 6 4 2 8" xfId="1004"/>
    <cellStyle name="Comma 6 4 3" xfId="1005"/>
    <cellStyle name="Comma 6 4 3 2" xfId="1006"/>
    <cellStyle name="Comma 6 4 3 2 2" xfId="1007"/>
    <cellStyle name="Comma 6 4 3 2 3" xfId="1008"/>
    <cellStyle name="Comma 6 4 3 2 4" xfId="1009"/>
    <cellStyle name="Comma 6 4 3 2 5" xfId="1010"/>
    <cellStyle name="Comma 6 4 3 3" xfId="1011"/>
    <cellStyle name="Comma 6 4 3 3 2" xfId="1012"/>
    <cellStyle name="Comma 6 4 3 3 3" xfId="1013"/>
    <cellStyle name="Comma 6 4 3 3 4" xfId="1014"/>
    <cellStyle name="Comma 6 4 3 4" xfId="1015"/>
    <cellStyle name="Comma 6 4 3 4 2" xfId="1016"/>
    <cellStyle name="Comma 6 4 3 4 3" xfId="1017"/>
    <cellStyle name="Comma 6 4 3 4 4" xfId="1018"/>
    <cellStyle name="Comma 6 4 3 5" xfId="1019"/>
    <cellStyle name="Comma 6 4 3 5 2" xfId="1020"/>
    <cellStyle name="Comma 6 4 3 5 3" xfId="1021"/>
    <cellStyle name="Comma 6 4 3 5 4" xfId="1022"/>
    <cellStyle name="Comma 6 4 3 6" xfId="1023"/>
    <cellStyle name="Comma 6 4 3 7" xfId="1024"/>
    <cellStyle name="Comma 6 4 3 8" xfId="1025"/>
    <cellStyle name="Comma 6 4 4" xfId="1026"/>
    <cellStyle name="Comma 6 4 4 2" xfId="1027"/>
    <cellStyle name="Comma 6 4 4 3" xfId="1028"/>
    <cellStyle name="Comma 6 4 4 4" xfId="1029"/>
    <cellStyle name="Comma 6 4 4 5" xfId="1030"/>
    <cellStyle name="Comma 6 4 5" xfId="1031"/>
    <cellStyle name="Comma 6 4 5 2" xfId="1032"/>
    <cellStyle name="Comma 6 4 5 3" xfId="1033"/>
    <cellStyle name="Comma 6 4 5 4" xfId="1034"/>
    <cellStyle name="Comma 6 4 5 5" xfId="1035"/>
    <cellStyle name="Comma 6 4 6" xfId="1036"/>
    <cellStyle name="Comma 6 4 6 2" xfId="1037"/>
    <cellStyle name="Comma 6 4 6 3" xfId="1038"/>
    <cellStyle name="Comma 6 4 6 4" xfId="1039"/>
    <cellStyle name="Comma 6 4 7" xfId="1040"/>
    <cellStyle name="Comma 6 4 7 2" xfId="1041"/>
    <cellStyle name="Comma 6 4 7 3" xfId="1042"/>
    <cellStyle name="Comma 6 4 7 4" xfId="1043"/>
    <cellStyle name="Comma 6 4 8" xfId="1044"/>
    <cellStyle name="Comma 6 4 8 2" xfId="1045"/>
    <cellStyle name="Comma 6 4 8 3" xfId="1046"/>
    <cellStyle name="Comma 6 4 9" xfId="1047"/>
    <cellStyle name="Comma 6 5" xfId="1048"/>
    <cellStyle name="Comma 6 5 2" xfId="1049"/>
    <cellStyle name="Comma 6 5 2 2" xfId="1050"/>
    <cellStyle name="Comma 6 5 2 3" xfId="1051"/>
    <cellStyle name="Comma 6 5 2 4" xfId="1052"/>
    <cellStyle name="Comma 6 5 2 5" xfId="1053"/>
    <cellStyle name="Comma 6 5 3" xfId="1054"/>
    <cellStyle name="Comma 6 5 3 2" xfId="1055"/>
    <cellStyle name="Comma 6 5 3 3" xfId="1056"/>
    <cellStyle name="Comma 6 5 3 4" xfId="1057"/>
    <cellStyle name="Comma 6 5 4" xfId="1058"/>
    <cellStyle name="Comma 6 5 4 2" xfId="1059"/>
    <cellStyle name="Comma 6 5 4 3" xfId="1060"/>
    <cellStyle name="Comma 6 5 4 4" xfId="1061"/>
    <cellStyle name="Comma 6 5 5" xfId="1062"/>
    <cellStyle name="Comma 6 5 5 2" xfId="1063"/>
    <cellStyle name="Comma 6 5 5 3" xfId="1064"/>
    <cellStyle name="Comma 6 5 5 4" xfId="1065"/>
    <cellStyle name="Comma 6 5 6" xfId="1066"/>
    <cellStyle name="Comma 6 5 7" xfId="1067"/>
    <cellStyle name="Comma 6 5 8" xfId="1068"/>
    <cellStyle name="Comma 6 6" xfId="1069"/>
    <cellStyle name="Comma 6 6 2" xfId="1070"/>
    <cellStyle name="Comma 6 6 3" xfId="1071"/>
    <cellStyle name="Comma 6 6 4" xfId="1072"/>
    <cellStyle name="Comma 6 7" xfId="1073"/>
    <cellStyle name="Comma 6 7 2" xfId="1074"/>
    <cellStyle name="Comma 6 7 3" xfId="1075"/>
    <cellStyle name="Comma 6 7 4" xfId="1076"/>
    <cellStyle name="Comma 6 8" xfId="1077"/>
    <cellStyle name="Comma 6 8 2" xfId="1078"/>
    <cellStyle name="Comma 6 8 3" xfId="1079"/>
    <cellStyle name="Comma 6 8 4" xfId="1080"/>
    <cellStyle name="Comma 6 9" xfId="1081"/>
    <cellStyle name="Comma 6 9 2" xfId="1082"/>
    <cellStyle name="Comma 6 9 3" xfId="1083"/>
    <cellStyle name="Comma 6 9 4" xfId="1084"/>
    <cellStyle name="Comma 60" xfId="1085"/>
    <cellStyle name="Comma 61" xfId="1086"/>
    <cellStyle name="Comma 62" xfId="1087"/>
    <cellStyle name="Comma 63" xfId="1088"/>
    <cellStyle name="Comma 64" xfId="1089"/>
    <cellStyle name="Comma 65" xfId="1090"/>
    <cellStyle name="Comma 66" xfId="1091"/>
    <cellStyle name="Comma 67" xfId="1092"/>
    <cellStyle name="Comma 68" xfId="1093"/>
    <cellStyle name="Comma 69" xfId="1094"/>
    <cellStyle name="Comma 7" xfId="1095"/>
    <cellStyle name="Comma 7 2" xfId="1096"/>
    <cellStyle name="Comma 70" xfId="1097"/>
    <cellStyle name="Comma 71" xfId="1098"/>
    <cellStyle name="Comma 72" xfId="1099"/>
    <cellStyle name="Comma 73" xfId="1100"/>
    <cellStyle name="Comma 74" xfId="1101"/>
    <cellStyle name="Comma 75" xfId="1102"/>
    <cellStyle name="Comma 76" xfId="1103"/>
    <cellStyle name="Comma 77" xfId="1104"/>
    <cellStyle name="Comma 78" xfId="1105"/>
    <cellStyle name="Comma 79" xfId="1106"/>
    <cellStyle name="Comma 8" xfId="1107"/>
    <cellStyle name="Comma 80" xfId="1108"/>
    <cellStyle name="Comma 81" xfId="1109"/>
    <cellStyle name="Comma 82" xfId="1110"/>
    <cellStyle name="Comma 83" xfId="1111"/>
    <cellStyle name="Comma 84" xfId="1112"/>
    <cellStyle name="Comma 85" xfId="1113"/>
    <cellStyle name="Comma 86" xfId="1114"/>
    <cellStyle name="Comma 87" xfId="1115"/>
    <cellStyle name="Comma 88" xfId="1116"/>
    <cellStyle name="Comma 89" xfId="1117"/>
    <cellStyle name="Comma 9" xfId="1118"/>
    <cellStyle name="Comma0" xfId="1119"/>
    <cellStyle name="Comma0 2" xfId="1120"/>
    <cellStyle name="Comma0 2 2" xfId="1121"/>
    <cellStyle name="Comma0 3" xfId="1122"/>
    <cellStyle name="Currency" xfId="1123"/>
    <cellStyle name="Currency [0]" xfId="1124"/>
    <cellStyle name="Currency 2" xfId="1125"/>
    <cellStyle name="Currency 2 2" xfId="1126"/>
    <cellStyle name="Currency 2 2 2" xfId="1127"/>
    <cellStyle name="Currency 2 2 2 2" xfId="1128"/>
    <cellStyle name="Currency 2 2 2 2 2" xfId="1129"/>
    <cellStyle name="Currency 2 2 2 2 3" xfId="1130"/>
    <cellStyle name="Currency 2 2 2 2 4" xfId="1131"/>
    <cellStyle name="Currency 2 2 3" xfId="1132"/>
    <cellStyle name="Currency 2 2 3 2" xfId="1133"/>
    <cellStyle name="Currency 2 2 3 3" xfId="1134"/>
    <cellStyle name="Currency 2 2 3 4" xfId="1135"/>
    <cellStyle name="Currency 2 2 4" xfId="1136"/>
    <cellStyle name="Currency 2 3" xfId="1137"/>
    <cellStyle name="Currency 2 3 2" xfId="1138"/>
    <cellStyle name="Currency 2 4" xfId="1139"/>
    <cellStyle name="Currency 2 4 2" xfId="1140"/>
    <cellStyle name="Currency 2 5" xfId="1141"/>
    <cellStyle name="Currency 2 5 2" xfId="1142"/>
    <cellStyle name="Currency 2 5 3" xfId="1143"/>
    <cellStyle name="Currency 2 5 4" xfId="1144"/>
    <cellStyle name="Currency 3" xfId="1145"/>
    <cellStyle name="Currency 3 2" xfId="1146"/>
    <cellStyle name="Currency 3 3" xfId="1147"/>
    <cellStyle name="Currency 3 3 2" xfId="1148"/>
    <cellStyle name="Currency 3 4" xfId="1149"/>
    <cellStyle name="Currency 4" xfId="1150"/>
    <cellStyle name="Currency 4 10" xfId="1151"/>
    <cellStyle name="Currency 4 10 2" xfId="1152"/>
    <cellStyle name="Currency 4 10 3" xfId="1153"/>
    <cellStyle name="Currency 4 10 4" xfId="1154"/>
    <cellStyle name="Currency 4 11" xfId="1155"/>
    <cellStyle name="Currency 4 11 2" xfId="1156"/>
    <cellStyle name="Currency 4 11 3" xfId="1157"/>
    <cellStyle name="Currency 4 11 4" xfId="1158"/>
    <cellStyle name="Currency 4 12" xfId="1159"/>
    <cellStyle name="Currency 4 12 2" xfId="1160"/>
    <cellStyle name="Currency 4 12 3" xfId="1161"/>
    <cellStyle name="Currency 4 13" xfId="1162"/>
    <cellStyle name="Currency 4 13 2" xfId="1163"/>
    <cellStyle name="Currency 4 13 3" xfId="1164"/>
    <cellStyle name="Currency 4 14" xfId="1165"/>
    <cellStyle name="Currency 4 14 2" xfId="1166"/>
    <cellStyle name="Currency 4 15" xfId="1167"/>
    <cellStyle name="Currency 4 15 2" xfId="1168"/>
    <cellStyle name="Currency 4 16" xfId="1169"/>
    <cellStyle name="Currency 4 16 2" xfId="1170"/>
    <cellStyle name="Currency 4 2" xfId="1171"/>
    <cellStyle name="Currency 4 2 10" xfId="1172"/>
    <cellStyle name="Currency 4 2 10 2" xfId="1173"/>
    <cellStyle name="Currency 4 2 10 3" xfId="1174"/>
    <cellStyle name="Currency 4 2 10 4" xfId="1175"/>
    <cellStyle name="Currency 4 2 11" xfId="1176"/>
    <cellStyle name="Currency 4 2 11 2" xfId="1177"/>
    <cellStyle name="Currency 4 2 11 3" xfId="1178"/>
    <cellStyle name="Currency 4 2 11 4" xfId="1179"/>
    <cellStyle name="Currency 4 2 12" xfId="1180"/>
    <cellStyle name="Currency 4 2 12 2" xfId="1181"/>
    <cellStyle name="Currency 4 2 12 3" xfId="1182"/>
    <cellStyle name="Currency 4 2 12 4" xfId="1183"/>
    <cellStyle name="Currency 4 2 13" xfId="1184"/>
    <cellStyle name="Currency 4 2 13 2" xfId="1185"/>
    <cellStyle name="Currency 4 2 13 3" xfId="1186"/>
    <cellStyle name="Currency 4 2 14" xfId="1187"/>
    <cellStyle name="Currency 4 2 14 2" xfId="1188"/>
    <cellStyle name="Currency 4 2 14 3" xfId="1189"/>
    <cellStyle name="Currency 4 2 15" xfId="1190"/>
    <cellStyle name="Currency 4 2 15 2" xfId="1191"/>
    <cellStyle name="Currency 4 2 16" xfId="1192"/>
    <cellStyle name="Currency 4 2 17" xfId="1193"/>
    <cellStyle name="Currency 4 2 2" xfId="1194"/>
    <cellStyle name="Currency 4 2 2 10" xfId="1195"/>
    <cellStyle name="Currency 4 2 2 10 2" xfId="1196"/>
    <cellStyle name="Currency 4 2 2 11" xfId="1197"/>
    <cellStyle name="Currency 4 2 2 12" xfId="1198"/>
    <cellStyle name="Currency 4 2 2 2" xfId="1199"/>
    <cellStyle name="Currency 4 2 2 2 2" xfId="1200"/>
    <cellStyle name="Currency 4 2 2 2 2 2" xfId="1201"/>
    <cellStyle name="Currency 4 2 2 2 2 3" xfId="1202"/>
    <cellStyle name="Currency 4 2 2 2 2 4" xfId="1203"/>
    <cellStyle name="Currency 4 2 2 2 2 5" xfId="1204"/>
    <cellStyle name="Currency 4 2 2 2 3" xfId="1205"/>
    <cellStyle name="Currency 4 2 2 2 3 2" xfId="1206"/>
    <cellStyle name="Currency 4 2 2 2 3 3" xfId="1207"/>
    <cellStyle name="Currency 4 2 2 2 3 4" xfId="1208"/>
    <cellStyle name="Currency 4 2 2 2 3 5" xfId="1209"/>
    <cellStyle name="Currency 4 2 2 2 4" xfId="1210"/>
    <cellStyle name="Currency 4 2 2 2 4 2" xfId="1211"/>
    <cellStyle name="Currency 4 2 2 2 4 3" xfId="1212"/>
    <cellStyle name="Currency 4 2 2 2 4 4" xfId="1213"/>
    <cellStyle name="Currency 4 2 2 2 5" xfId="1214"/>
    <cellStyle name="Currency 4 2 2 2 5 2" xfId="1215"/>
    <cellStyle name="Currency 4 2 2 2 5 3" xfId="1216"/>
    <cellStyle name="Currency 4 2 2 2 5 4" xfId="1217"/>
    <cellStyle name="Currency 4 2 2 2 6" xfId="1218"/>
    <cellStyle name="Currency 4 2 2 2 7" xfId="1219"/>
    <cellStyle name="Currency 4 2 2 2 8" xfId="1220"/>
    <cellStyle name="Currency 4 2 2 3" xfId="1221"/>
    <cellStyle name="Currency 4 2 2 3 2" xfId="1222"/>
    <cellStyle name="Currency 4 2 2 3 2 2" xfId="1223"/>
    <cellStyle name="Currency 4 2 2 3 2 3" xfId="1224"/>
    <cellStyle name="Currency 4 2 2 3 2 4" xfId="1225"/>
    <cellStyle name="Currency 4 2 2 3 2 5" xfId="1226"/>
    <cellStyle name="Currency 4 2 2 3 3" xfId="1227"/>
    <cellStyle name="Currency 4 2 2 3 3 2" xfId="1228"/>
    <cellStyle name="Currency 4 2 2 3 3 3" xfId="1229"/>
    <cellStyle name="Currency 4 2 2 3 3 4" xfId="1230"/>
    <cellStyle name="Currency 4 2 2 3 4" xfId="1231"/>
    <cellStyle name="Currency 4 2 2 3 4 2" xfId="1232"/>
    <cellStyle name="Currency 4 2 2 3 4 3" xfId="1233"/>
    <cellStyle name="Currency 4 2 2 3 4 4" xfId="1234"/>
    <cellStyle name="Currency 4 2 2 3 5" xfId="1235"/>
    <cellStyle name="Currency 4 2 2 3 5 2" xfId="1236"/>
    <cellStyle name="Currency 4 2 2 3 5 3" xfId="1237"/>
    <cellStyle name="Currency 4 2 2 3 5 4" xfId="1238"/>
    <cellStyle name="Currency 4 2 2 3 6" xfId="1239"/>
    <cellStyle name="Currency 4 2 2 3 7" xfId="1240"/>
    <cellStyle name="Currency 4 2 2 3 8" xfId="1241"/>
    <cellStyle name="Currency 4 2 2 4" xfId="1242"/>
    <cellStyle name="Currency 4 2 2 4 2" xfId="1243"/>
    <cellStyle name="Currency 4 2 2 4 3" xfId="1244"/>
    <cellStyle name="Currency 4 2 2 4 4" xfId="1245"/>
    <cellStyle name="Currency 4 2 2 4 5" xfId="1246"/>
    <cellStyle name="Currency 4 2 2 5" xfId="1247"/>
    <cellStyle name="Currency 4 2 2 5 2" xfId="1248"/>
    <cellStyle name="Currency 4 2 2 6" xfId="1249"/>
    <cellStyle name="Currency 4 2 2 6 2" xfId="1250"/>
    <cellStyle name="Currency 4 2 2 6 3" xfId="1251"/>
    <cellStyle name="Currency 4 2 2 6 4" xfId="1252"/>
    <cellStyle name="Currency 4 2 2 7" xfId="1253"/>
    <cellStyle name="Currency 4 2 2 7 2" xfId="1254"/>
    <cellStyle name="Currency 4 2 2 7 3" xfId="1255"/>
    <cellStyle name="Currency 4 2 2 7 4" xfId="1256"/>
    <cellStyle name="Currency 4 2 2 8" xfId="1257"/>
    <cellStyle name="Currency 4 2 2 8 2" xfId="1258"/>
    <cellStyle name="Currency 4 2 2 8 3" xfId="1259"/>
    <cellStyle name="Currency 4 2 2 8 4" xfId="1260"/>
    <cellStyle name="Currency 4 2 2 9" xfId="1261"/>
    <cellStyle name="Currency 4 2 2 9 2" xfId="1262"/>
    <cellStyle name="Currency 4 2 2 9 3" xfId="1263"/>
    <cellStyle name="Currency 4 2 3" xfId="1264"/>
    <cellStyle name="Currency 4 2 3 2" xfId="1265"/>
    <cellStyle name="Currency 4 2 3 2 2" xfId="1266"/>
    <cellStyle name="Currency 4 2 3 2 3" xfId="1267"/>
    <cellStyle name="Currency 4 2 3 2 4" xfId="1268"/>
    <cellStyle name="Currency 4 2 3 2 5" xfId="1269"/>
    <cellStyle name="Currency 4 2 3 3" xfId="1270"/>
    <cellStyle name="Currency 4 2 3 3 2" xfId="1271"/>
    <cellStyle name="Currency 4 2 3 3 3" xfId="1272"/>
    <cellStyle name="Currency 4 2 3 3 4" xfId="1273"/>
    <cellStyle name="Currency 4 2 3 3 5" xfId="1274"/>
    <cellStyle name="Currency 4 2 3 4" xfId="1275"/>
    <cellStyle name="Currency 4 2 3 4 2" xfId="1276"/>
    <cellStyle name="Currency 4 2 3 4 3" xfId="1277"/>
    <cellStyle name="Currency 4 2 3 4 4" xfId="1278"/>
    <cellStyle name="Currency 4 2 3 5" xfId="1279"/>
    <cellStyle name="Currency 4 2 3 5 2" xfId="1280"/>
    <cellStyle name="Currency 4 2 3 5 3" xfId="1281"/>
    <cellStyle name="Currency 4 2 3 5 4" xfId="1282"/>
    <cellStyle name="Currency 4 2 3 6" xfId="1283"/>
    <cellStyle name="Currency 4 2 3 7" xfId="1284"/>
    <cellStyle name="Currency 4 2 3 8" xfId="1285"/>
    <cellStyle name="Currency 4 2 4" xfId="1286"/>
    <cellStyle name="Currency 4 2 4 2" xfId="1287"/>
    <cellStyle name="Currency 4 2 4 2 2" xfId="1288"/>
    <cellStyle name="Currency 4 2 4 2 3" xfId="1289"/>
    <cellStyle name="Currency 4 2 4 2 4" xfId="1290"/>
    <cellStyle name="Currency 4 2 4 2 5" xfId="1291"/>
    <cellStyle name="Currency 4 2 4 3" xfId="1292"/>
    <cellStyle name="Currency 4 2 4 3 2" xfId="1293"/>
    <cellStyle name="Currency 4 2 4 3 3" xfId="1294"/>
    <cellStyle name="Currency 4 2 4 3 4" xfId="1295"/>
    <cellStyle name="Currency 4 2 4 3 5" xfId="1296"/>
    <cellStyle name="Currency 4 2 4 4" xfId="1297"/>
    <cellStyle name="Currency 4 2 4 4 2" xfId="1298"/>
    <cellStyle name="Currency 4 2 4 4 3" xfId="1299"/>
    <cellStyle name="Currency 4 2 4 4 4" xfId="1300"/>
    <cellStyle name="Currency 4 2 4 5" xfId="1301"/>
    <cellStyle name="Currency 4 2 4 5 2" xfId="1302"/>
    <cellStyle name="Currency 4 2 4 5 3" xfId="1303"/>
    <cellStyle name="Currency 4 2 4 5 4" xfId="1304"/>
    <cellStyle name="Currency 4 2 4 6" xfId="1305"/>
    <cellStyle name="Currency 4 2 4 7" xfId="1306"/>
    <cellStyle name="Currency 4 2 4 8" xfId="1307"/>
    <cellStyle name="Currency 4 2 5" xfId="1308"/>
    <cellStyle name="Currency 4 2 5 2" xfId="1309"/>
    <cellStyle name="Currency 4 2 5 2 2" xfId="1310"/>
    <cellStyle name="Currency 4 2 5 2 3" xfId="1311"/>
    <cellStyle name="Currency 4 2 5 2 4" xfId="1312"/>
    <cellStyle name="Currency 4 2 5 2 5" xfId="1313"/>
    <cellStyle name="Currency 4 2 5 3" xfId="1314"/>
    <cellStyle name="Currency 4 2 5 3 2" xfId="1315"/>
    <cellStyle name="Currency 4 2 5 3 3" xfId="1316"/>
    <cellStyle name="Currency 4 2 5 3 4" xfId="1317"/>
    <cellStyle name="Currency 4 2 5 4" xfId="1318"/>
    <cellStyle name="Currency 4 2 5 4 2" xfId="1319"/>
    <cellStyle name="Currency 4 2 5 4 3" xfId="1320"/>
    <cellStyle name="Currency 4 2 5 4 4" xfId="1321"/>
    <cellStyle name="Currency 4 2 5 5" xfId="1322"/>
    <cellStyle name="Currency 4 2 5 5 2" xfId="1323"/>
    <cellStyle name="Currency 4 2 5 5 3" xfId="1324"/>
    <cellStyle name="Currency 4 2 5 5 4" xfId="1325"/>
    <cellStyle name="Currency 4 2 5 6" xfId="1326"/>
    <cellStyle name="Currency 4 2 5 7" xfId="1327"/>
    <cellStyle name="Currency 4 2 5 8" xfId="1328"/>
    <cellStyle name="Currency 4 2 6" xfId="1329"/>
    <cellStyle name="Currency 4 2 6 2" xfId="1330"/>
    <cellStyle name="Currency 4 2 6 3" xfId="1331"/>
    <cellStyle name="Currency 4 2 6 4" xfId="1332"/>
    <cellStyle name="Currency 4 2 6 5" xfId="1333"/>
    <cellStyle name="Currency 4 2 7" xfId="1334"/>
    <cellStyle name="Currency 4 2 7 2" xfId="1335"/>
    <cellStyle name="Currency 4 2 8" xfId="1336"/>
    <cellStyle name="Currency 4 2 8 2" xfId="1337"/>
    <cellStyle name="Currency 4 2 8 3" xfId="1338"/>
    <cellStyle name="Currency 4 2 8 4" xfId="1339"/>
    <cellStyle name="Currency 4 2 9" xfId="1340"/>
    <cellStyle name="Currency 4 2 9 2" xfId="1341"/>
    <cellStyle name="Currency 4 2 9 3" xfId="1342"/>
    <cellStyle name="Currency 4 2 9 4" xfId="1343"/>
    <cellStyle name="Currency 4 3" xfId="1344"/>
    <cellStyle name="Currency 4 3 10" xfId="1345"/>
    <cellStyle name="Currency 4 3 10 2" xfId="1346"/>
    <cellStyle name="Currency 4 3 11" xfId="1347"/>
    <cellStyle name="Currency 4 3 12" xfId="1348"/>
    <cellStyle name="Currency 4 3 2" xfId="1349"/>
    <cellStyle name="Currency 4 3 2 2" xfId="1350"/>
    <cellStyle name="Currency 4 3 2 2 2" xfId="1351"/>
    <cellStyle name="Currency 4 3 2 2 3" xfId="1352"/>
    <cellStyle name="Currency 4 3 2 2 4" xfId="1353"/>
    <cellStyle name="Currency 4 3 2 2 5" xfId="1354"/>
    <cellStyle name="Currency 4 3 2 3" xfId="1355"/>
    <cellStyle name="Currency 4 3 2 3 2" xfId="1356"/>
    <cellStyle name="Currency 4 3 2 3 3" xfId="1357"/>
    <cellStyle name="Currency 4 3 2 3 4" xfId="1358"/>
    <cellStyle name="Currency 4 3 2 3 5" xfId="1359"/>
    <cellStyle name="Currency 4 3 2 4" xfId="1360"/>
    <cellStyle name="Currency 4 3 2 4 2" xfId="1361"/>
    <cellStyle name="Currency 4 3 2 4 3" xfId="1362"/>
    <cellStyle name="Currency 4 3 2 4 4" xfId="1363"/>
    <cellStyle name="Currency 4 3 2 5" xfId="1364"/>
    <cellStyle name="Currency 4 3 2 5 2" xfId="1365"/>
    <cellStyle name="Currency 4 3 2 5 3" xfId="1366"/>
    <cellStyle name="Currency 4 3 2 5 4" xfId="1367"/>
    <cellStyle name="Currency 4 3 2 6" xfId="1368"/>
    <cellStyle name="Currency 4 3 2 7" xfId="1369"/>
    <cellStyle name="Currency 4 3 2 8" xfId="1370"/>
    <cellStyle name="Currency 4 3 3" xfId="1371"/>
    <cellStyle name="Currency 4 3 3 2" xfId="1372"/>
    <cellStyle name="Currency 4 3 3 2 2" xfId="1373"/>
    <cellStyle name="Currency 4 3 3 2 3" xfId="1374"/>
    <cellStyle name="Currency 4 3 3 2 4" xfId="1375"/>
    <cellStyle name="Currency 4 3 3 2 5" xfId="1376"/>
    <cellStyle name="Currency 4 3 3 3" xfId="1377"/>
    <cellStyle name="Currency 4 3 3 3 2" xfId="1378"/>
    <cellStyle name="Currency 4 3 3 3 3" xfId="1379"/>
    <cellStyle name="Currency 4 3 3 3 4" xfId="1380"/>
    <cellStyle name="Currency 4 3 3 4" xfId="1381"/>
    <cellStyle name="Currency 4 3 3 4 2" xfId="1382"/>
    <cellStyle name="Currency 4 3 3 4 3" xfId="1383"/>
    <cellStyle name="Currency 4 3 3 4 4" xfId="1384"/>
    <cellStyle name="Currency 4 3 3 5" xfId="1385"/>
    <cellStyle name="Currency 4 3 3 5 2" xfId="1386"/>
    <cellStyle name="Currency 4 3 3 5 3" xfId="1387"/>
    <cellStyle name="Currency 4 3 3 5 4" xfId="1388"/>
    <cellStyle name="Currency 4 3 3 6" xfId="1389"/>
    <cellStyle name="Currency 4 3 3 7" xfId="1390"/>
    <cellStyle name="Currency 4 3 3 8" xfId="1391"/>
    <cellStyle name="Currency 4 3 4" xfId="1392"/>
    <cellStyle name="Currency 4 3 4 2" xfId="1393"/>
    <cellStyle name="Currency 4 3 4 3" xfId="1394"/>
    <cellStyle name="Currency 4 3 4 4" xfId="1395"/>
    <cellStyle name="Currency 4 3 4 5" xfId="1396"/>
    <cellStyle name="Currency 4 3 5" xfId="1397"/>
    <cellStyle name="Currency 4 3 5 2" xfId="1398"/>
    <cellStyle name="Currency 4 3 6" xfId="1399"/>
    <cellStyle name="Currency 4 3 6 2" xfId="1400"/>
    <cellStyle name="Currency 4 3 6 3" xfId="1401"/>
    <cellStyle name="Currency 4 3 6 4" xfId="1402"/>
    <cellStyle name="Currency 4 3 7" xfId="1403"/>
    <cellStyle name="Currency 4 3 7 2" xfId="1404"/>
    <cellStyle name="Currency 4 3 7 3" xfId="1405"/>
    <cellStyle name="Currency 4 3 7 4" xfId="1406"/>
    <cellStyle name="Currency 4 3 8" xfId="1407"/>
    <cellStyle name="Currency 4 3 8 2" xfId="1408"/>
    <cellStyle name="Currency 4 3 8 3" xfId="1409"/>
    <cellStyle name="Currency 4 3 8 4" xfId="1410"/>
    <cellStyle name="Currency 4 3 9" xfId="1411"/>
    <cellStyle name="Currency 4 3 9 2" xfId="1412"/>
    <cellStyle name="Currency 4 3 9 3" xfId="1413"/>
    <cellStyle name="Currency 4 4" xfId="1414"/>
    <cellStyle name="Currency 4 4 10" xfId="1415"/>
    <cellStyle name="Currency 4 4 2" xfId="1416"/>
    <cellStyle name="Currency 4 4 2 2" xfId="1417"/>
    <cellStyle name="Currency 4 4 2 2 2" xfId="1418"/>
    <cellStyle name="Currency 4 4 2 2 3" xfId="1419"/>
    <cellStyle name="Currency 4 4 2 2 4" xfId="1420"/>
    <cellStyle name="Currency 4 4 2 2 5" xfId="1421"/>
    <cellStyle name="Currency 4 4 2 3" xfId="1422"/>
    <cellStyle name="Currency 4 4 2 3 2" xfId="1423"/>
    <cellStyle name="Currency 4 4 2 3 3" xfId="1424"/>
    <cellStyle name="Currency 4 4 2 3 4" xfId="1425"/>
    <cellStyle name="Currency 4 4 2 3 5" xfId="1426"/>
    <cellStyle name="Currency 4 4 2 4" xfId="1427"/>
    <cellStyle name="Currency 4 4 2 4 2" xfId="1428"/>
    <cellStyle name="Currency 4 4 2 4 3" xfId="1429"/>
    <cellStyle name="Currency 4 4 2 4 4" xfId="1430"/>
    <cellStyle name="Currency 4 4 2 5" xfId="1431"/>
    <cellStyle name="Currency 4 4 2 5 2" xfId="1432"/>
    <cellStyle name="Currency 4 4 2 5 3" xfId="1433"/>
    <cellStyle name="Currency 4 4 2 5 4" xfId="1434"/>
    <cellStyle name="Currency 4 4 2 6" xfId="1435"/>
    <cellStyle name="Currency 4 4 2 7" xfId="1436"/>
    <cellStyle name="Currency 4 4 2 8" xfId="1437"/>
    <cellStyle name="Currency 4 4 3" xfId="1438"/>
    <cellStyle name="Currency 4 4 3 2" xfId="1439"/>
    <cellStyle name="Currency 4 4 3 2 2" xfId="1440"/>
    <cellStyle name="Currency 4 4 3 2 3" xfId="1441"/>
    <cellStyle name="Currency 4 4 3 2 4" xfId="1442"/>
    <cellStyle name="Currency 4 4 3 2 5" xfId="1443"/>
    <cellStyle name="Currency 4 4 3 3" xfId="1444"/>
    <cellStyle name="Currency 4 4 3 3 2" xfId="1445"/>
    <cellStyle name="Currency 4 4 3 3 3" xfId="1446"/>
    <cellStyle name="Currency 4 4 3 3 4" xfId="1447"/>
    <cellStyle name="Currency 4 4 3 4" xfId="1448"/>
    <cellStyle name="Currency 4 4 3 4 2" xfId="1449"/>
    <cellStyle name="Currency 4 4 3 4 3" xfId="1450"/>
    <cellStyle name="Currency 4 4 3 4 4" xfId="1451"/>
    <cellStyle name="Currency 4 4 3 5" xfId="1452"/>
    <cellStyle name="Currency 4 4 3 5 2" xfId="1453"/>
    <cellStyle name="Currency 4 4 3 5 3" xfId="1454"/>
    <cellStyle name="Currency 4 4 3 5 4" xfId="1455"/>
    <cellStyle name="Currency 4 4 3 6" xfId="1456"/>
    <cellStyle name="Currency 4 4 3 7" xfId="1457"/>
    <cellStyle name="Currency 4 4 3 8" xfId="1458"/>
    <cellStyle name="Currency 4 4 4" xfId="1459"/>
    <cellStyle name="Currency 4 4 4 2" xfId="1460"/>
    <cellStyle name="Currency 4 4 4 3" xfId="1461"/>
    <cellStyle name="Currency 4 4 4 4" xfId="1462"/>
    <cellStyle name="Currency 4 4 4 5" xfId="1463"/>
    <cellStyle name="Currency 4 4 5" xfId="1464"/>
    <cellStyle name="Currency 4 4 5 2" xfId="1465"/>
    <cellStyle name="Currency 4 4 5 3" xfId="1466"/>
    <cellStyle name="Currency 4 4 5 4" xfId="1467"/>
    <cellStyle name="Currency 4 4 5 5" xfId="1468"/>
    <cellStyle name="Currency 4 4 6" xfId="1469"/>
    <cellStyle name="Currency 4 4 6 2" xfId="1470"/>
    <cellStyle name="Currency 4 4 6 3" xfId="1471"/>
    <cellStyle name="Currency 4 4 6 4" xfId="1472"/>
    <cellStyle name="Currency 4 4 7" xfId="1473"/>
    <cellStyle name="Currency 4 4 7 2" xfId="1474"/>
    <cellStyle name="Currency 4 4 7 3" xfId="1475"/>
    <cellStyle name="Currency 4 4 7 4" xfId="1476"/>
    <cellStyle name="Currency 4 4 8" xfId="1477"/>
    <cellStyle name="Currency 4 4 9" xfId="1478"/>
    <cellStyle name="Currency 4 5" xfId="1479"/>
    <cellStyle name="Currency 4 5 2" xfId="1480"/>
    <cellStyle name="Currency 4 5 2 2" xfId="1481"/>
    <cellStyle name="Currency 4 5 2 3" xfId="1482"/>
    <cellStyle name="Currency 4 5 2 4" xfId="1483"/>
    <cellStyle name="Currency 4 5 2 5" xfId="1484"/>
    <cellStyle name="Currency 4 5 3" xfId="1485"/>
    <cellStyle name="Currency 4 5 3 2" xfId="1486"/>
    <cellStyle name="Currency 4 5 3 3" xfId="1487"/>
    <cellStyle name="Currency 4 5 3 4" xfId="1488"/>
    <cellStyle name="Currency 4 5 4" xfId="1489"/>
    <cellStyle name="Currency 4 5 4 2" xfId="1490"/>
    <cellStyle name="Currency 4 5 4 3" xfId="1491"/>
    <cellStyle name="Currency 4 5 4 4" xfId="1492"/>
    <cellStyle name="Currency 4 5 5" xfId="1493"/>
    <cellStyle name="Currency 4 5 5 2" xfId="1494"/>
    <cellStyle name="Currency 4 5 5 3" xfId="1495"/>
    <cellStyle name="Currency 4 5 5 4" xfId="1496"/>
    <cellStyle name="Currency 4 5 6" xfId="1497"/>
    <cellStyle name="Currency 4 5 7" xfId="1498"/>
    <cellStyle name="Currency 4 5 8" xfId="1499"/>
    <cellStyle name="Currency 4 6" xfId="1500"/>
    <cellStyle name="Currency 4 6 2" xfId="1501"/>
    <cellStyle name="Currency 4 6 3" xfId="1502"/>
    <cellStyle name="Currency 4 6 4" xfId="1503"/>
    <cellStyle name="Currency 4 7" xfId="1504"/>
    <cellStyle name="Currency 4 7 2" xfId="1505"/>
    <cellStyle name="Currency 4 7 3" xfId="1506"/>
    <cellStyle name="Currency 4 7 4" xfId="1507"/>
    <cellStyle name="Currency 4 8" xfId="1508"/>
    <cellStyle name="Currency 4 8 2" xfId="1509"/>
    <cellStyle name="Currency 4 8 3" xfId="1510"/>
    <cellStyle name="Currency 4 8 4" xfId="1511"/>
    <cellStyle name="Currency 4 9" xfId="1512"/>
    <cellStyle name="Currency 4 9 2" xfId="1513"/>
    <cellStyle name="Currency 4 9 3" xfId="1514"/>
    <cellStyle name="Currency 4 9 4" xfId="1515"/>
    <cellStyle name="Currency 5" xfId="1516"/>
    <cellStyle name="Currency 5 2" xfId="1517"/>
    <cellStyle name="Currency 5 2 2" xfId="1518"/>
    <cellStyle name="Currency 5 3" xfId="1519"/>
    <cellStyle name="Currency 5 3 2" xfId="1520"/>
    <cellStyle name="Currency 5 3 3" xfId="1521"/>
    <cellStyle name="Currency 5 3 4" xfId="1522"/>
    <cellStyle name="Currency 5 4" xfId="1523"/>
    <cellStyle name="Currency 5 4 2" xfId="1524"/>
    <cellStyle name="Currency 6" xfId="1525"/>
    <cellStyle name="Currency 6 2" xfId="1526"/>
    <cellStyle name="Currency 7" xfId="1527"/>
    <cellStyle name="Currency 7 2" xfId="1528"/>
    <cellStyle name="Currency 7 3" xfId="1529"/>
    <cellStyle name="Currency 7 4" xfId="1530"/>
    <cellStyle name="Currency 8" xfId="1531"/>
    <cellStyle name="Currency 9" xfId="1532"/>
    <cellStyle name="Currency0" xfId="1533"/>
    <cellStyle name="Currency0 2" xfId="1534"/>
    <cellStyle name="Currency0 2 2" xfId="1535"/>
    <cellStyle name="Currency0 2 2 2" xfId="1536"/>
    <cellStyle name="Currency0 2 3" xfId="1537"/>
    <cellStyle name="Currency0 3" xfId="1538"/>
    <cellStyle name="Currency0 4" xfId="1539"/>
    <cellStyle name="Date" xfId="1540"/>
    <cellStyle name="Date 2" xfId="1541"/>
    <cellStyle name="Date 2 2" xfId="1542"/>
    <cellStyle name="Date 3" xfId="1543"/>
    <cellStyle name="Explanatory Text" xfId="1544"/>
    <cellStyle name="Explanatory Text 2" xfId="1545"/>
    <cellStyle name="Explanatory Text 2 2" xfId="1546"/>
    <cellStyle name="Explanatory Text 2 3" xfId="1547"/>
    <cellStyle name="Explanatory Text 3" xfId="1548"/>
    <cellStyle name="Fixed" xfId="1549"/>
    <cellStyle name="Fixed 2" xfId="1550"/>
    <cellStyle name="Fixed 2 2" xfId="1551"/>
    <cellStyle name="Fixed 3" xfId="1552"/>
    <cellStyle name="Good" xfId="1553"/>
    <cellStyle name="Good 2" xfId="1554"/>
    <cellStyle name="Good 2 2" xfId="1555"/>
    <cellStyle name="Good 2 3" xfId="1556"/>
    <cellStyle name="Good 3" xfId="1557"/>
    <cellStyle name="Grey" xfId="1558"/>
    <cellStyle name="Grey 2" xfId="1559"/>
    <cellStyle name="HEADER" xfId="1560"/>
    <cellStyle name="HEADER 2" xfId="1561"/>
    <cellStyle name="Header1" xfId="1562"/>
    <cellStyle name="Header1 2" xfId="1563"/>
    <cellStyle name="Header2" xfId="1564"/>
    <cellStyle name="Header2 2" xfId="1565"/>
    <cellStyle name="Heading 1" xfId="1566"/>
    <cellStyle name="Heading 1 2" xfId="1567"/>
    <cellStyle name="Heading 1 2 2" xfId="1568"/>
    <cellStyle name="Heading 1 2 3" xfId="1569"/>
    <cellStyle name="Heading 1 2 4" xfId="1570"/>
    <cellStyle name="Heading 1 3" xfId="1571"/>
    <cellStyle name="Heading 1 3 2" xfId="1572"/>
    <cellStyle name="Heading 1 4" xfId="1573"/>
    <cellStyle name="Heading 2" xfId="1574"/>
    <cellStyle name="Heading 2 2" xfId="1575"/>
    <cellStyle name="Heading 2 2 2" xfId="1576"/>
    <cellStyle name="Heading 2 2 3" xfId="1577"/>
    <cellStyle name="Heading 2 2 4" xfId="1578"/>
    <cellStyle name="Heading 2 3" xfId="1579"/>
    <cellStyle name="Heading 2 3 2" xfId="1580"/>
    <cellStyle name="Heading 2 4" xfId="1581"/>
    <cellStyle name="Heading 3" xfId="1582"/>
    <cellStyle name="Heading 3 2" xfId="1583"/>
    <cellStyle name="Heading 3 2 2" xfId="1584"/>
    <cellStyle name="Heading 3 2 3" xfId="1585"/>
    <cellStyle name="Heading 3 3" xfId="1586"/>
    <cellStyle name="Heading 3 4" xfId="1587"/>
    <cellStyle name="Heading 4" xfId="1588"/>
    <cellStyle name="Heading 4 2" xfId="1589"/>
    <cellStyle name="Heading 4 2 2" xfId="1590"/>
    <cellStyle name="Heading 4 2 3" xfId="1591"/>
    <cellStyle name="Heading 4 3" xfId="1592"/>
    <cellStyle name="Heading 4 4" xfId="1593"/>
    <cellStyle name="Heading1" xfId="1594"/>
    <cellStyle name="Heading1 2" xfId="1595"/>
    <cellStyle name="Heading1 2 2" xfId="1596"/>
    <cellStyle name="Heading1 3" xfId="1597"/>
    <cellStyle name="Heading1_2011-10 LIEE Table 6 (2)" xfId="1598"/>
    <cellStyle name="Heading2" xfId="1599"/>
    <cellStyle name="Heading2 2" xfId="1600"/>
    <cellStyle name="Heading2 2 2" xfId="1601"/>
    <cellStyle name="Heading2 3" xfId="1602"/>
    <cellStyle name="Heading2_2011-10 LIEE Table 6 (2)" xfId="1603"/>
    <cellStyle name="Hidden" xfId="1604"/>
    <cellStyle name="Hidden 2" xfId="1605"/>
    <cellStyle name="HIGHLIGHT" xfId="1606"/>
    <cellStyle name="HIGHLIGHT 2" xfId="1607"/>
    <cellStyle name="Hyperlink 2" xfId="1608"/>
    <cellStyle name="Input" xfId="1609"/>
    <cellStyle name="Input [yellow]" xfId="1610"/>
    <cellStyle name="Input [yellow] 2" xfId="1611"/>
    <cellStyle name="Input 10" xfId="1612"/>
    <cellStyle name="Input 100" xfId="1613"/>
    <cellStyle name="Input 101" xfId="1614"/>
    <cellStyle name="Input 102" xfId="1615"/>
    <cellStyle name="Input 103" xfId="1616"/>
    <cellStyle name="Input 104" xfId="1617"/>
    <cellStyle name="Input 105" xfId="1618"/>
    <cellStyle name="Input 106" xfId="1619"/>
    <cellStyle name="Input 107" xfId="1620"/>
    <cellStyle name="Input 108" xfId="1621"/>
    <cellStyle name="Input 109" xfId="1622"/>
    <cellStyle name="Input 11" xfId="1623"/>
    <cellStyle name="Input 110" xfId="1624"/>
    <cellStyle name="Input 111" xfId="1625"/>
    <cellStyle name="Input 112" xfId="1626"/>
    <cellStyle name="Input 113" xfId="1627"/>
    <cellStyle name="Input 114" xfId="1628"/>
    <cellStyle name="Input 115" xfId="1629"/>
    <cellStyle name="Input 116" xfId="1630"/>
    <cellStyle name="Input 117" xfId="1631"/>
    <cellStyle name="Input 118" xfId="1632"/>
    <cellStyle name="Input 119" xfId="1633"/>
    <cellStyle name="Input 12" xfId="1634"/>
    <cellStyle name="Input 120" xfId="1635"/>
    <cellStyle name="Input 121" xfId="1636"/>
    <cellStyle name="Input 122" xfId="1637"/>
    <cellStyle name="Input 123" xfId="1638"/>
    <cellStyle name="Input 124" xfId="1639"/>
    <cellStyle name="Input 125" xfId="1640"/>
    <cellStyle name="Input 126" xfId="1641"/>
    <cellStyle name="Input 127" xfId="1642"/>
    <cellStyle name="Input 128" xfId="1643"/>
    <cellStyle name="Input 129" xfId="1644"/>
    <cellStyle name="Input 13" xfId="1645"/>
    <cellStyle name="Input 130" xfId="1646"/>
    <cellStyle name="Input 131" xfId="1647"/>
    <cellStyle name="Input 132" xfId="1648"/>
    <cellStyle name="Input 133" xfId="1649"/>
    <cellStyle name="Input 134" xfId="1650"/>
    <cellStyle name="Input 135" xfId="1651"/>
    <cellStyle name="Input 136" xfId="1652"/>
    <cellStyle name="Input 137" xfId="1653"/>
    <cellStyle name="Input 138" xfId="1654"/>
    <cellStyle name="Input 139" xfId="1655"/>
    <cellStyle name="Input 14" xfId="1656"/>
    <cellStyle name="Input 140" xfId="1657"/>
    <cellStyle name="Input 141" xfId="1658"/>
    <cellStyle name="Input 142" xfId="1659"/>
    <cellStyle name="Input 143" xfId="1660"/>
    <cellStyle name="Input 144" xfId="1661"/>
    <cellStyle name="Input 145" xfId="1662"/>
    <cellStyle name="Input 146" xfId="1663"/>
    <cellStyle name="Input 147" xfId="1664"/>
    <cellStyle name="Input 148" xfId="1665"/>
    <cellStyle name="Input 149" xfId="1666"/>
    <cellStyle name="Input 15" xfId="1667"/>
    <cellStyle name="Input 150" xfId="1668"/>
    <cellStyle name="Input 151" xfId="1669"/>
    <cellStyle name="Input 152" xfId="1670"/>
    <cellStyle name="Input 153" xfId="1671"/>
    <cellStyle name="Input 154" xfId="1672"/>
    <cellStyle name="Input 155" xfId="1673"/>
    <cellStyle name="Input 156" xfId="1674"/>
    <cellStyle name="Input 157" xfId="1675"/>
    <cellStyle name="Input 158" xfId="1676"/>
    <cellStyle name="Input 159" xfId="1677"/>
    <cellStyle name="Input 16" xfId="1678"/>
    <cellStyle name="Input 160" xfId="1679"/>
    <cellStyle name="Input 161" xfId="1680"/>
    <cellStyle name="Input 162" xfId="1681"/>
    <cellStyle name="Input 163" xfId="1682"/>
    <cellStyle name="Input 164" xfId="1683"/>
    <cellStyle name="Input 165" xfId="1684"/>
    <cellStyle name="Input 166" xfId="1685"/>
    <cellStyle name="Input 167" xfId="1686"/>
    <cellStyle name="Input 168" xfId="1687"/>
    <cellStyle name="Input 169" xfId="1688"/>
    <cellStyle name="Input 17" xfId="1689"/>
    <cellStyle name="Input 170" xfId="1690"/>
    <cellStyle name="Input 171" xfId="1691"/>
    <cellStyle name="Input 172" xfId="1692"/>
    <cellStyle name="Input 173" xfId="1693"/>
    <cellStyle name="Input 174" xfId="1694"/>
    <cellStyle name="Input 175" xfId="1695"/>
    <cellStyle name="Input 176" xfId="1696"/>
    <cellStyle name="Input 177" xfId="1697"/>
    <cellStyle name="Input 178" xfId="1698"/>
    <cellStyle name="Input 179" xfId="1699"/>
    <cellStyle name="Input 18" xfId="1700"/>
    <cellStyle name="Input 180" xfId="1701"/>
    <cellStyle name="Input 181" xfId="1702"/>
    <cellStyle name="Input 182" xfId="1703"/>
    <cellStyle name="Input 183" xfId="1704"/>
    <cellStyle name="Input 184" xfId="1705"/>
    <cellStyle name="Input 185" xfId="1706"/>
    <cellStyle name="Input 186" xfId="1707"/>
    <cellStyle name="Input 187" xfId="1708"/>
    <cellStyle name="Input 188" xfId="1709"/>
    <cellStyle name="Input 189" xfId="1710"/>
    <cellStyle name="Input 19" xfId="1711"/>
    <cellStyle name="Input 190" xfId="1712"/>
    <cellStyle name="Input 191" xfId="1713"/>
    <cellStyle name="Input 192" xfId="1714"/>
    <cellStyle name="Input 193" xfId="1715"/>
    <cellStyle name="Input 194" xfId="1716"/>
    <cellStyle name="Input 195" xfId="1717"/>
    <cellStyle name="Input 196" xfId="1718"/>
    <cellStyle name="Input 197" xfId="1719"/>
    <cellStyle name="Input 198" xfId="1720"/>
    <cellStyle name="Input 199" xfId="1721"/>
    <cellStyle name="Input 2" xfId="1722"/>
    <cellStyle name="Input 2 2" xfId="1723"/>
    <cellStyle name="Input 2 3" xfId="1724"/>
    <cellStyle name="Input 20" xfId="1725"/>
    <cellStyle name="Input 200" xfId="1726"/>
    <cellStyle name="Input 201" xfId="1727"/>
    <cellStyle name="Input 202" xfId="1728"/>
    <cellStyle name="Input 203" xfId="1729"/>
    <cellStyle name="Input 204" xfId="1730"/>
    <cellStyle name="Input 205" xfId="1731"/>
    <cellStyle name="Input 206" xfId="1732"/>
    <cellStyle name="Input 207" xfId="1733"/>
    <cellStyle name="Input 208" xfId="1734"/>
    <cellStyle name="Input 209" xfId="1735"/>
    <cellStyle name="Input 21" xfId="1736"/>
    <cellStyle name="Input 210" xfId="1737"/>
    <cellStyle name="Input 211" xfId="1738"/>
    <cellStyle name="Input 212" xfId="1739"/>
    <cellStyle name="Input 213" xfId="1740"/>
    <cellStyle name="Input 214" xfId="1741"/>
    <cellStyle name="Input 215" xfId="1742"/>
    <cellStyle name="Input 216" xfId="1743"/>
    <cellStyle name="Input 217" xfId="1744"/>
    <cellStyle name="Input 218" xfId="1745"/>
    <cellStyle name="Input 219" xfId="1746"/>
    <cellStyle name="Input 22" xfId="1747"/>
    <cellStyle name="Input 220" xfId="1748"/>
    <cellStyle name="Input 221" xfId="1749"/>
    <cellStyle name="Input 222" xfId="1750"/>
    <cellStyle name="Input 223" xfId="1751"/>
    <cellStyle name="Input 224" xfId="1752"/>
    <cellStyle name="Input 225" xfId="1753"/>
    <cellStyle name="Input 226" xfId="1754"/>
    <cellStyle name="Input 227" xfId="1755"/>
    <cellStyle name="Input 228" xfId="1756"/>
    <cellStyle name="Input 229" xfId="1757"/>
    <cellStyle name="Input 23" xfId="1758"/>
    <cellStyle name="Input 230" xfId="1759"/>
    <cellStyle name="Input 231" xfId="1760"/>
    <cellStyle name="Input 232" xfId="1761"/>
    <cellStyle name="Input 233" xfId="1762"/>
    <cellStyle name="Input 234" xfId="1763"/>
    <cellStyle name="Input 24" xfId="1764"/>
    <cellStyle name="Input 25" xfId="1765"/>
    <cellStyle name="Input 26" xfId="1766"/>
    <cellStyle name="Input 27" xfId="1767"/>
    <cellStyle name="Input 28" xfId="1768"/>
    <cellStyle name="Input 29" xfId="1769"/>
    <cellStyle name="Input 3" xfId="1770"/>
    <cellStyle name="Input 3 2" xfId="1771"/>
    <cellStyle name="Input 30" xfId="1772"/>
    <cellStyle name="Input 31" xfId="1773"/>
    <cellStyle name="Input 32" xfId="1774"/>
    <cellStyle name="Input 33" xfId="1775"/>
    <cellStyle name="Input 34" xfId="1776"/>
    <cellStyle name="Input 35" xfId="1777"/>
    <cellStyle name="Input 36" xfId="1778"/>
    <cellStyle name="Input 37" xfId="1779"/>
    <cellStyle name="Input 38" xfId="1780"/>
    <cellStyle name="Input 39" xfId="1781"/>
    <cellStyle name="Input 4" xfId="1782"/>
    <cellStyle name="Input 4 2" xfId="1783"/>
    <cellStyle name="Input 4 3" xfId="1784"/>
    <cellStyle name="Input 40" xfId="1785"/>
    <cellStyle name="Input 41" xfId="1786"/>
    <cellStyle name="Input 42" xfId="1787"/>
    <cellStyle name="Input 43" xfId="1788"/>
    <cellStyle name="Input 44" xfId="1789"/>
    <cellStyle name="Input 45" xfId="1790"/>
    <cellStyle name="Input 46" xfId="1791"/>
    <cellStyle name="Input 47" xfId="1792"/>
    <cellStyle name="Input 48" xfId="1793"/>
    <cellStyle name="Input 49" xfId="1794"/>
    <cellStyle name="Input 5" xfId="1795"/>
    <cellStyle name="Input 5 2" xfId="1796"/>
    <cellStyle name="Input 50" xfId="1797"/>
    <cellStyle name="Input 51" xfId="1798"/>
    <cellStyle name="Input 52" xfId="1799"/>
    <cellStyle name="Input 53" xfId="1800"/>
    <cellStyle name="Input 54" xfId="1801"/>
    <cellStyle name="Input 55" xfId="1802"/>
    <cellStyle name="Input 56" xfId="1803"/>
    <cellStyle name="Input 57" xfId="1804"/>
    <cellStyle name="Input 58" xfId="1805"/>
    <cellStyle name="Input 59" xfId="1806"/>
    <cellStyle name="Input 6" xfId="1807"/>
    <cellStyle name="Input 6 2" xfId="1808"/>
    <cellStyle name="Input 60" xfId="1809"/>
    <cellStyle name="Input 61" xfId="1810"/>
    <cellStyle name="Input 62" xfId="1811"/>
    <cellStyle name="Input 63" xfId="1812"/>
    <cellStyle name="Input 64" xfId="1813"/>
    <cellStyle name="Input 65" xfId="1814"/>
    <cellStyle name="Input 66" xfId="1815"/>
    <cellStyle name="Input 67" xfId="1816"/>
    <cellStyle name="Input 68" xfId="1817"/>
    <cellStyle name="Input 69" xfId="1818"/>
    <cellStyle name="Input 7" xfId="1819"/>
    <cellStyle name="Input 70" xfId="1820"/>
    <cellStyle name="Input 71" xfId="1821"/>
    <cellStyle name="Input 72" xfId="1822"/>
    <cellStyle name="Input 73" xfId="1823"/>
    <cellStyle name="Input 74" xfId="1824"/>
    <cellStyle name="Input 75" xfId="1825"/>
    <cellStyle name="Input 76" xfId="1826"/>
    <cellStyle name="Input 77" xfId="1827"/>
    <cellStyle name="Input 78" xfId="1828"/>
    <cellStyle name="Input 79" xfId="1829"/>
    <cellStyle name="Input 8" xfId="1830"/>
    <cellStyle name="Input 80" xfId="1831"/>
    <cellStyle name="Input 81" xfId="1832"/>
    <cellStyle name="Input 82" xfId="1833"/>
    <cellStyle name="Input 83" xfId="1834"/>
    <cellStyle name="Input 84" xfId="1835"/>
    <cellStyle name="Input 85" xfId="1836"/>
    <cellStyle name="Input 86" xfId="1837"/>
    <cellStyle name="Input 87" xfId="1838"/>
    <cellStyle name="Input 88" xfId="1839"/>
    <cellStyle name="Input 89" xfId="1840"/>
    <cellStyle name="Input 9" xfId="1841"/>
    <cellStyle name="Input 90" xfId="1842"/>
    <cellStyle name="Input 91" xfId="1843"/>
    <cellStyle name="Input 92" xfId="1844"/>
    <cellStyle name="Input 93" xfId="1845"/>
    <cellStyle name="Input 94" xfId="1846"/>
    <cellStyle name="Input 95" xfId="1847"/>
    <cellStyle name="Input 96" xfId="1848"/>
    <cellStyle name="Input 97" xfId="1849"/>
    <cellStyle name="Input 98" xfId="1850"/>
    <cellStyle name="Input 99" xfId="1851"/>
    <cellStyle name="LINE (right)" xfId="1852"/>
    <cellStyle name="LINE/GAS SUPPLY" xfId="1853"/>
    <cellStyle name="Linked Cell" xfId="1854"/>
    <cellStyle name="Linked Cell 2" xfId="1855"/>
    <cellStyle name="Linked Cell 2 2" xfId="1856"/>
    <cellStyle name="Linked Cell 2 3" xfId="1857"/>
    <cellStyle name="Linked Cell 3" xfId="1858"/>
    <cellStyle name="Neutral" xfId="1859"/>
    <cellStyle name="Neutral 2" xfId="1860"/>
    <cellStyle name="Neutral 2 2" xfId="1861"/>
    <cellStyle name="Neutral 2 3" xfId="1862"/>
    <cellStyle name="Neutral 3" xfId="1863"/>
    <cellStyle name="no dec" xfId="1864"/>
    <cellStyle name="no dec 2" xfId="1865"/>
    <cellStyle name="no dec 2 2" xfId="1866"/>
    <cellStyle name="no dec_2011-12 LIEE Table 1 Updated budget" xfId="1867"/>
    <cellStyle name="Normal - Style1" xfId="1868"/>
    <cellStyle name="Normal - Style1 2" xfId="1869"/>
    <cellStyle name="Normal - Style1 2 2" xfId="1870"/>
    <cellStyle name="Normal - Style1_2011-12 LIEE Table 1 Updated budget" xfId="1871"/>
    <cellStyle name="Normal 10" xfId="1872"/>
    <cellStyle name="Normal 10 2" xfId="1873"/>
    <cellStyle name="Normal 10 2 2" xfId="1874"/>
    <cellStyle name="Normal 10 2 2 2" xfId="1875"/>
    <cellStyle name="Normal 10 2 2 2 2" xfId="1876"/>
    <cellStyle name="Normal 10 2 2 2 3" xfId="1877"/>
    <cellStyle name="Normal 10 2 2 3" xfId="1878"/>
    <cellStyle name="Normal 10 2 2 3 2" xfId="1879"/>
    <cellStyle name="Normal 10 2 2 3 3" xfId="1880"/>
    <cellStyle name="Normal 10 2 2 4" xfId="1881"/>
    <cellStyle name="Normal 10 2 2 5" xfId="1882"/>
    <cellStyle name="Normal 10 2 3" xfId="1883"/>
    <cellStyle name="Normal 10 2 3 2" xfId="1884"/>
    <cellStyle name="Normal 10 2 3 3" xfId="1885"/>
    <cellStyle name="Normal 10 2 3 4" xfId="1886"/>
    <cellStyle name="Normal 10 2 4" xfId="1887"/>
    <cellStyle name="Normal 10 2 4 2" xfId="1888"/>
    <cellStyle name="Normal 10 2 4 3" xfId="1889"/>
    <cellStyle name="Normal 10 2 5" xfId="1890"/>
    <cellStyle name="Normal 10 2 5 2" xfId="1891"/>
    <cellStyle name="Normal 10 3" xfId="1892"/>
    <cellStyle name="Normal 10 3 2" xfId="1893"/>
    <cellStyle name="Normal 10 3 2 2" xfId="1894"/>
    <cellStyle name="Normal 10 3 2 3" xfId="1895"/>
    <cellStyle name="Normal 10 3 3" xfId="1896"/>
    <cellStyle name="Normal 10 3 3 2" xfId="1897"/>
    <cellStyle name="Normal 10 4" xfId="1898"/>
    <cellStyle name="Normal 10 4 2" xfId="1899"/>
    <cellStyle name="Normal 10 4 3" xfId="1900"/>
    <cellStyle name="Normal 10 4 4" xfId="1901"/>
    <cellStyle name="Normal 100" xfId="1902"/>
    <cellStyle name="Normal 100 2" xfId="1903"/>
    <cellStyle name="Normal 100 2 2" xfId="1904"/>
    <cellStyle name="Normal 100 2 3" xfId="1905"/>
    <cellStyle name="Normal 100 2 4" xfId="1906"/>
    <cellStyle name="Normal 100 3" xfId="1907"/>
    <cellStyle name="Normal 100 4" xfId="1908"/>
    <cellStyle name="Normal 100 5" xfId="1909"/>
    <cellStyle name="Normal 101" xfId="1910"/>
    <cellStyle name="Normal 101 2" xfId="1911"/>
    <cellStyle name="Normal 101 2 2" xfId="1912"/>
    <cellStyle name="Normal 101 2 3" xfId="1913"/>
    <cellStyle name="Normal 101 2 4" xfId="1914"/>
    <cellStyle name="Normal 101 3" xfId="1915"/>
    <cellStyle name="Normal 101 4" xfId="1916"/>
    <cellStyle name="Normal 101 5" xfId="1917"/>
    <cellStyle name="Normal 102" xfId="1918"/>
    <cellStyle name="Normal 102 2" xfId="1919"/>
    <cellStyle name="Normal 102 2 2" xfId="1920"/>
    <cellStyle name="Normal 102 2 3" xfId="1921"/>
    <cellStyle name="Normal 102 2 4" xfId="1922"/>
    <cellStyle name="Normal 102 3" xfId="1923"/>
    <cellStyle name="Normal 102 4" xfId="1924"/>
    <cellStyle name="Normal 102 5" xfId="1925"/>
    <cellStyle name="Normal 103" xfId="1926"/>
    <cellStyle name="Normal 103 2" xfId="1927"/>
    <cellStyle name="Normal 103 2 2" xfId="1928"/>
    <cellStyle name="Normal 103 2 3" xfId="1929"/>
    <cellStyle name="Normal 103 2 4" xfId="1930"/>
    <cellStyle name="Normal 103 3" xfId="1931"/>
    <cellStyle name="Normal 103 4" xfId="1932"/>
    <cellStyle name="Normal 103 5" xfId="1933"/>
    <cellStyle name="Normal 104" xfId="1934"/>
    <cellStyle name="Normal 104 2" xfId="1935"/>
    <cellStyle name="Normal 104 2 2" xfId="1936"/>
    <cellStyle name="Normal 104 2 3" xfId="1937"/>
    <cellStyle name="Normal 104 2 4" xfId="1938"/>
    <cellStyle name="Normal 104 3" xfId="1939"/>
    <cellStyle name="Normal 104 4" xfId="1940"/>
    <cellStyle name="Normal 104 5" xfId="1941"/>
    <cellStyle name="Normal 105" xfId="1942"/>
    <cellStyle name="Normal 105 2" xfId="1943"/>
    <cellStyle name="Normal 105 2 2" xfId="1944"/>
    <cellStyle name="Normal 105 2 3" xfId="1945"/>
    <cellStyle name="Normal 105 2 4" xfId="1946"/>
    <cellStyle name="Normal 105 3" xfId="1947"/>
    <cellStyle name="Normal 105 4" xfId="1948"/>
    <cellStyle name="Normal 105 5" xfId="1949"/>
    <cellStyle name="Normal 106" xfId="1950"/>
    <cellStyle name="Normal 106 2" xfId="1951"/>
    <cellStyle name="Normal 106 2 2" xfId="1952"/>
    <cellStyle name="Normal 106 2 3" xfId="1953"/>
    <cellStyle name="Normal 106 2 4" xfId="1954"/>
    <cellStyle name="Normal 106 3" xfId="1955"/>
    <cellStyle name="Normal 106 4" xfId="1956"/>
    <cellStyle name="Normal 106 5" xfId="1957"/>
    <cellStyle name="Normal 107" xfId="1958"/>
    <cellStyle name="Normal 107 2" xfId="1959"/>
    <cellStyle name="Normal 107 2 2" xfId="1960"/>
    <cellStyle name="Normal 107 2 3" xfId="1961"/>
    <cellStyle name="Normal 107 2 4" xfId="1962"/>
    <cellStyle name="Normal 107 3" xfId="1963"/>
    <cellStyle name="Normal 107 4" xfId="1964"/>
    <cellStyle name="Normal 107 5" xfId="1965"/>
    <cellStyle name="Normal 108" xfId="1966"/>
    <cellStyle name="Normal 108 2" xfId="1967"/>
    <cellStyle name="Normal 108 2 2" xfId="1968"/>
    <cellStyle name="Normal 108 2 3" xfId="1969"/>
    <cellStyle name="Normal 108 2 4" xfId="1970"/>
    <cellStyle name="Normal 108 3" xfId="1971"/>
    <cellStyle name="Normal 108 4" xfId="1972"/>
    <cellStyle name="Normal 108 5" xfId="1973"/>
    <cellStyle name="Normal 109" xfId="1974"/>
    <cellStyle name="Normal 109 2" xfId="1975"/>
    <cellStyle name="Normal 109 2 2" xfId="1976"/>
    <cellStyle name="Normal 109 2 3" xfId="1977"/>
    <cellStyle name="Normal 109 2 4" xfId="1978"/>
    <cellStyle name="Normal 109 3" xfId="1979"/>
    <cellStyle name="Normal 109 4" xfId="1980"/>
    <cellStyle name="Normal 109 5" xfId="1981"/>
    <cellStyle name="Normal 11" xfId="1982"/>
    <cellStyle name="Normal 11 2" xfId="1983"/>
    <cellStyle name="Normal 11 3" xfId="1984"/>
    <cellStyle name="Normal 11 4" xfId="1985"/>
    <cellStyle name="Normal 11 4 2" xfId="1986"/>
    <cellStyle name="Normal 110" xfId="1987"/>
    <cellStyle name="Normal 110 2" xfId="1988"/>
    <cellStyle name="Normal 110 2 2" xfId="1989"/>
    <cellStyle name="Normal 110 2 3" xfId="1990"/>
    <cellStyle name="Normal 110 2 4" xfId="1991"/>
    <cellStyle name="Normal 110 3" xfId="1992"/>
    <cellStyle name="Normal 110 4" xfId="1993"/>
    <cellStyle name="Normal 110 5" xfId="1994"/>
    <cellStyle name="Normal 111" xfId="1995"/>
    <cellStyle name="Normal 111 2" xfId="1996"/>
    <cellStyle name="Normal 111 2 2" xfId="1997"/>
    <cellStyle name="Normal 111 2 3" xfId="1998"/>
    <cellStyle name="Normal 111 2 4" xfId="1999"/>
    <cellStyle name="Normal 111 3" xfId="2000"/>
    <cellStyle name="Normal 111 4" xfId="2001"/>
    <cellStyle name="Normal 111 5" xfId="2002"/>
    <cellStyle name="Normal 112" xfId="2003"/>
    <cellStyle name="Normal 112 2" xfId="2004"/>
    <cellStyle name="Normal 112 2 2" xfId="2005"/>
    <cellStyle name="Normal 112 2 3" xfId="2006"/>
    <cellStyle name="Normal 112 2 4" xfId="2007"/>
    <cellStyle name="Normal 112 3" xfId="2008"/>
    <cellStyle name="Normal 112 4" xfId="2009"/>
    <cellStyle name="Normal 112 5" xfId="2010"/>
    <cellStyle name="Normal 113" xfId="2011"/>
    <cellStyle name="Normal 113 2" xfId="2012"/>
    <cellStyle name="Normal 113 2 2" xfId="2013"/>
    <cellStyle name="Normal 113 2 3" xfId="2014"/>
    <cellStyle name="Normal 113 2 4" xfId="2015"/>
    <cellStyle name="Normal 113 3" xfId="2016"/>
    <cellStyle name="Normal 113 4" xfId="2017"/>
    <cellStyle name="Normal 113 5" xfId="2018"/>
    <cellStyle name="Normal 114" xfId="2019"/>
    <cellStyle name="Normal 114 2" xfId="2020"/>
    <cellStyle name="Normal 114 2 2" xfId="2021"/>
    <cellStyle name="Normal 114 2 3" xfId="2022"/>
    <cellStyle name="Normal 114 2 4" xfId="2023"/>
    <cellStyle name="Normal 114 3" xfId="2024"/>
    <cellStyle name="Normal 114 4" xfId="2025"/>
    <cellStyle name="Normal 114 5" xfId="2026"/>
    <cellStyle name="Normal 115" xfId="2027"/>
    <cellStyle name="Normal 115 2" xfId="2028"/>
    <cellStyle name="Normal 115 2 2" xfId="2029"/>
    <cellStyle name="Normal 115 2 3" xfId="2030"/>
    <cellStyle name="Normal 115 2 4" xfId="2031"/>
    <cellStyle name="Normal 115 3" xfId="2032"/>
    <cellStyle name="Normal 115 4" xfId="2033"/>
    <cellStyle name="Normal 115 5" xfId="2034"/>
    <cellStyle name="Normal 116" xfId="2035"/>
    <cellStyle name="Normal 116 2" xfId="2036"/>
    <cellStyle name="Normal 116 2 2" xfId="2037"/>
    <cellStyle name="Normal 116 2 3" xfId="2038"/>
    <cellStyle name="Normal 116 2 4" xfId="2039"/>
    <cellStyle name="Normal 116 3" xfId="2040"/>
    <cellStyle name="Normal 116 4" xfId="2041"/>
    <cellStyle name="Normal 116 5" xfId="2042"/>
    <cellStyle name="Normal 117" xfId="2043"/>
    <cellStyle name="Normal 117 2" xfId="2044"/>
    <cellStyle name="Normal 117 2 2" xfId="2045"/>
    <cellStyle name="Normal 117 2 3" xfId="2046"/>
    <cellStyle name="Normal 117 2 4" xfId="2047"/>
    <cellStyle name="Normal 117 3" xfId="2048"/>
    <cellStyle name="Normal 117 4" xfId="2049"/>
    <cellStyle name="Normal 117 5" xfId="2050"/>
    <cellStyle name="Normal 118" xfId="2051"/>
    <cellStyle name="Normal 118 2" xfId="2052"/>
    <cellStyle name="Normal 118 2 2" xfId="2053"/>
    <cellStyle name="Normal 118 2 3" xfId="2054"/>
    <cellStyle name="Normal 118 2 4" xfId="2055"/>
    <cellStyle name="Normal 118 3" xfId="2056"/>
    <cellStyle name="Normal 118 4" xfId="2057"/>
    <cellStyle name="Normal 118 5" xfId="2058"/>
    <cellStyle name="Normal 119" xfId="2059"/>
    <cellStyle name="Normal 119 2" xfId="2060"/>
    <cellStyle name="Normal 119 2 2" xfId="2061"/>
    <cellStyle name="Normal 119 2 3" xfId="2062"/>
    <cellStyle name="Normal 119 2 4" xfId="2063"/>
    <cellStyle name="Normal 119 3" xfId="2064"/>
    <cellStyle name="Normal 119 4" xfId="2065"/>
    <cellStyle name="Normal 119 5" xfId="2066"/>
    <cellStyle name="Normal 12" xfId="2067"/>
    <cellStyle name="Normal 12 2" xfId="2068"/>
    <cellStyle name="Normal 12 2 2" xfId="2069"/>
    <cellStyle name="Normal 12 2 3" xfId="2070"/>
    <cellStyle name="Normal 12 2 4" xfId="2071"/>
    <cellStyle name="Normal 12 2 5" xfId="2072"/>
    <cellStyle name="Normal 12 3" xfId="2073"/>
    <cellStyle name="Normal 12 3 2" xfId="2074"/>
    <cellStyle name="Normal 12 3 3" xfId="2075"/>
    <cellStyle name="Normal 12 3 4" xfId="2076"/>
    <cellStyle name="Normal 12 4" xfId="2077"/>
    <cellStyle name="Normal 120" xfId="2078"/>
    <cellStyle name="Normal 120 2" xfId="2079"/>
    <cellStyle name="Normal 120 2 2" xfId="2080"/>
    <cellStyle name="Normal 120 2 3" xfId="2081"/>
    <cellStyle name="Normal 120 2 4" xfId="2082"/>
    <cellStyle name="Normal 120 3" xfId="2083"/>
    <cellStyle name="Normal 120 4" xfId="2084"/>
    <cellStyle name="Normal 120 5" xfId="2085"/>
    <cellStyle name="Normal 121" xfId="2086"/>
    <cellStyle name="Normal 121 2" xfId="2087"/>
    <cellStyle name="Normal 121 2 2" xfId="2088"/>
    <cellStyle name="Normal 121 2 3" xfId="2089"/>
    <cellStyle name="Normal 121 2 4" xfId="2090"/>
    <cellStyle name="Normal 121 3" xfId="2091"/>
    <cellStyle name="Normal 121 4" xfId="2092"/>
    <cellStyle name="Normal 121 5" xfId="2093"/>
    <cellStyle name="Normal 122" xfId="2094"/>
    <cellStyle name="Normal 122 2" xfId="2095"/>
    <cellStyle name="Normal 122 2 2" xfId="2096"/>
    <cellStyle name="Normal 122 2 3" xfId="2097"/>
    <cellStyle name="Normal 122 2 4" xfId="2098"/>
    <cellStyle name="Normal 122 3" xfId="2099"/>
    <cellStyle name="Normal 122 4" xfId="2100"/>
    <cellStyle name="Normal 122 5" xfId="2101"/>
    <cellStyle name="Normal 123" xfId="2102"/>
    <cellStyle name="Normal 123 2" xfId="2103"/>
    <cellStyle name="Normal 123 2 2" xfId="2104"/>
    <cellStyle name="Normal 123 2 3" xfId="2105"/>
    <cellStyle name="Normal 123 2 4" xfId="2106"/>
    <cellStyle name="Normal 123 3" xfId="2107"/>
    <cellStyle name="Normal 123 4" xfId="2108"/>
    <cellStyle name="Normal 123 5" xfId="2109"/>
    <cellStyle name="Normal 124" xfId="2110"/>
    <cellStyle name="Normal 124 2" xfId="2111"/>
    <cellStyle name="Normal 124 2 2" xfId="2112"/>
    <cellStyle name="Normal 124 2 3" xfId="2113"/>
    <cellStyle name="Normal 124 2 4" xfId="2114"/>
    <cellStyle name="Normal 124 3" xfId="2115"/>
    <cellStyle name="Normal 124 4" xfId="2116"/>
    <cellStyle name="Normal 124 5" xfId="2117"/>
    <cellStyle name="Normal 125" xfId="2118"/>
    <cellStyle name="Normal 125 2" xfId="2119"/>
    <cellStyle name="Normal 125 2 2" xfId="2120"/>
    <cellStyle name="Normal 125 2 3" xfId="2121"/>
    <cellStyle name="Normal 125 2 4" xfId="2122"/>
    <cellStyle name="Normal 125 3" xfId="2123"/>
    <cellStyle name="Normal 125 4" xfId="2124"/>
    <cellStyle name="Normal 125 5" xfId="2125"/>
    <cellStyle name="Normal 126" xfId="2126"/>
    <cellStyle name="Normal 126 2" xfId="2127"/>
    <cellStyle name="Normal 126 2 2" xfId="2128"/>
    <cellStyle name="Normal 126 2 3" xfId="2129"/>
    <cellStyle name="Normal 126 2 4" xfId="2130"/>
    <cellStyle name="Normal 126 3" xfId="2131"/>
    <cellStyle name="Normal 126 4" xfId="2132"/>
    <cellStyle name="Normal 126 5" xfId="2133"/>
    <cellStyle name="Normal 127" xfId="2134"/>
    <cellStyle name="Normal 127 2" xfId="2135"/>
    <cellStyle name="Normal 127 2 2" xfId="2136"/>
    <cellStyle name="Normal 127 2 3" xfId="2137"/>
    <cellStyle name="Normal 127 2 4" xfId="2138"/>
    <cellStyle name="Normal 127 3" xfId="2139"/>
    <cellStyle name="Normal 127 4" xfId="2140"/>
    <cellStyle name="Normal 127 5" xfId="2141"/>
    <cellStyle name="Normal 128" xfId="2142"/>
    <cellStyle name="Normal 128 2" xfId="2143"/>
    <cellStyle name="Normal 128 2 2" xfId="2144"/>
    <cellStyle name="Normal 128 2 3" xfId="2145"/>
    <cellStyle name="Normal 128 2 4" xfId="2146"/>
    <cellStyle name="Normal 128 3" xfId="2147"/>
    <cellStyle name="Normal 128 4" xfId="2148"/>
    <cellStyle name="Normal 128 5" xfId="2149"/>
    <cellStyle name="Normal 129" xfId="2150"/>
    <cellStyle name="Normal 129 2" xfId="2151"/>
    <cellStyle name="Normal 129 2 2" xfId="2152"/>
    <cellStyle name="Normal 129 2 3" xfId="2153"/>
    <cellStyle name="Normal 129 2 4" xfId="2154"/>
    <cellStyle name="Normal 129 3" xfId="2155"/>
    <cellStyle name="Normal 129 4" xfId="2156"/>
    <cellStyle name="Normal 129 5" xfId="2157"/>
    <cellStyle name="Normal 13" xfId="2158"/>
    <cellStyle name="Normal 13 2" xfId="2159"/>
    <cellStyle name="Normal 13 2 2" xfId="2160"/>
    <cellStyle name="Normal 13 2 3" xfId="2161"/>
    <cellStyle name="Normal 13 2 4" xfId="2162"/>
    <cellStyle name="Normal 13 3" xfId="2163"/>
    <cellStyle name="Normal 13 3 2" xfId="2164"/>
    <cellStyle name="Normal 13 3 3" xfId="2165"/>
    <cellStyle name="Normal 13 3 4" xfId="2166"/>
    <cellStyle name="Normal 13 4" xfId="2167"/>
    <cellStyle name="Normal 130" xfId="2168"/>
    <cellStyle name="Normal 130 2" xfId="2169"/>
    <cellStyle name="Normal 130 2 2" xfId="2170"/>
    <cellStyle name="Normal 130 2 3" xfId="2171"/>
    <cellStyle name="Normal 130 2 4" xfId="2172"/>
    <cellStyle name="Normal 130 3" xfId="2173"/>
    <cellStyle name="Normal 130 4" xfId="2174"/>
    <cellStyle name="Normal 130 5" xfId="2175"/>
    <cellStyle name="Normal 131" xfId="2176"/>
    <cellStyle name="Normal 131 2" xfId="2177"/>
    <cellStyle name="Normal 131 2 2" xfId="2178"/>
    <cellStyle name="Normal 131 2 3" xfId="2179"/>
    <cellStyle name="Normal 131 2 4" xfId="2180"/>
    <cellStyle name="Normal 131 3" xfId="2181"/>
    <cellStyle name="Normal 131 4" xfId="2182"/>
    <cellStyle name="Normal 131 5" xfId="2183"/>
    <cellStyle name="Normal 132" xfId="2184"/>
    <cellStyle name="Normal 132 2" xfId="2185"/>
    <cellStyle name="Normal 132 2 2" xfId="2186"/>
    <cellStyle name="Normal 132 2 3" xfId="2187"/>
    <cellStyle name="Normal 132 2 4" xfId="2188"/>
    <cellStyle name="Normal 132 3" xfId="2189"/>
    <cellStyle name="Normal 132 4" xfId="2190"/>
    <cellStyle name="Normal 132 5" xfId="2191"/>
    <cellStyle name="Normal 133" xfId="2192"/>
    <cellStyle name="Normal 133 2" xfId="2193"/>
    <cellStyle name="Normal 133 2 2" xfId="2194"/>
    <cellStyle name="Normal 133 2 3" xfId="2195"/>
    <cellStyle name="Normal 133 2 4" xfId="2196"/>
    <cellStyle name="Normal 133 3" xfId="2197"/>
    <cellStyle name="Normal 133 4" xfId="2198"/>
    <cellStyle name="Normal 133 5" xfId="2199"/>
    <cellStyle name="Normal 134" xfId="2200"/>
    <cellStyle name="Normal 134 2" xfId="2201"/>
    <cellStyle name="Normal 134 2 2" xfId="2202"/>
    <cellStyle name="Normal 134 2 3" xfId="2203"/>
    <cellStyle name="Normal 134 2 4" xfId="2204"/>
    <cellStyle name="Normal 134 3" xfId="2205"/>
    <cellStyle name="Normal 134 4" xfId="2206"/>
    <cellStyle name="Normal 134 5" xfId="2207"/>
    <cellStyle name="Normal 135" xfId="2208"/>
    <cellStyle name="Normal 135 2" xfId="2209"/>
    <cellStyle name="Normal 135 2 2" xfId="2210"/>
    <cellStyle name="Normal 135 2 3" xfId="2211"/>
    <cellStyle name="Normal 135 2 4" xfId="2212"/>
    <cellStyle name="Normal 135 3" xfId="2213"/>
    <cellStyle name="Normal 135 4" xfId="2214"/>
    <cellStyle name="Normal 135 5" xfId="2215"/>
    <cellStyle name="Normal 136" xfId="2216"/>
    <cellStyle name="Normal 136 2" xfId="2217"/>
    <cellStyle name="Normal 136 2 2" xfId="2218"/>
    <cellStyle name="Normal 136 2 3" xfId="2219"/>
    <cellStyle name="Normal 136 2 4" xfId="2220"/>
    <cellStyle name="Normal 136 3" xfId="2221"/>
    <cellStyle name="Normal 136 4" xfId="2222"/>
    <cellStyle name="Normal 136 5" xfId="2223"/>
    <cellStyle name="Normal 137" xfId="2224"/>
    <cellStyle name="Normal 137 2" xfId="2225"/>
    <cellStyle name="Normal 137 2 2" xfId="2226"/>
    <cellStyle name="Normal 137 2 3" xfId="2227"/>
    <cellStyle name="Normal 137 2 4" xfId="2228"/>
    <cellStyle name="Normal 137 3" xfId="2229"/>
    <cellStyle name="Normal 137 4" xfId="2230"/>
    <cellStyle name="Normal 137 5" xfId="2231"/>
    <cellStyle name="Normal 138" xfId="2232"/>
    <cellStyle name="Normal 138 2" xfId="2233"/>
    <cellStyle name="Normal 138 2 2" xfId="2234"/>
    <cellStyle name="Normal 138 2 3" xfId="2235"/>
    <cellStyle name="Normal 138 2 4" xfId="2236"/>
    <cellStyle name="Normal 138 3" xfId="2237"/>
    <cellStyle name="Normal 138 4" xfId="2238"/>
    <cellStyle name="Normal 138 5" xfId="2239"/>
    <cellStyle name="Normal 139" xfId="2240"/>
    <cellStyle name="Normal 139 2" xfId="2241"/>
    <cellStyle name="Normal 139 2 2" xfId="2242"/>
    <cellStyle name="Normal 139 2 3" xfId="2243"/>
    <cellStyle name="Normal 139 2 4" xfId="2244"/>
    <cellStyle name="Normal 139 3" xfId="2245"/>
    <cellStyle name="Normal 139 4" xfId="2246"/>
    <cellStyle name="Normal 139 5" xfId="2247"/>
    <cellStyle name="Normal 14" xfId="2248"/>
    <cellStyle name="Normal 14 2" xfId="2249"/>
    <cellStyle name="Normal 14 2 2" xfId="2250"/>
    <cellStyle name="Normal 14 2 2 2" xfId="2251"/>
    <cellStyle name="Normal 14 2 2 3" xfId="2252"/>
    <cellStyle name="Normal 14 2 3" xfId="2253"/>
    <cellStyle name="Normal 14 2 3 2" xfId="2254"/>
    <cellStyle name="Normal 14 2 3 3" xfId="2255"/>
    <cellStyle name="Normal 14 2 4" xfId="2256"/>
    <cellStyle name="Normal 14 2 5" xfId="2257"/>
    <cellStyle name="Normal 14 3" xfId="2258"/>
    <cellStyle name="Normal 14 3 2" xfId="2259"/>
    <cellStyle name="Normal 14 3 2 2" xfId="2260"/>
    <cellStyle name="Normal 14 4" xfId="2261"/>
    <cellStyle name="Normal 14 4 2" xfId="2262"/>
    <cellStyle name="Normal 14 4 3" xfId="2263"/>
    <cellStyle name="Normal 14 4 4" xfId="2264"/>
    <cellStyle name="Normal 14 5" xfId="2265"/>
    <cellStyle name="Normal 14 5 2" xfId="2266"/>
    <cellStyle name="Normal 14 5 3" xfId="2267"/>
    <cellStyle name="Normal 14 6" xfId="2268"/>
    <cellStyle name="Normal 140" xfId="2269"/>
    <cellStyle name="Normal 140 2" xfId="2270"/>
    <cellStyle name="Normal 140 2 2" xfId="2271"/>
    <cellStyle name="Normal 140 2 3" xfId="2272"/>
    <cellStyle name="Normal 140 2 4" xfId="2273"/>
    <cellStyle name="Normal 140 3" xfId="2274"/>
    <cellStyle name="Normal 140 4" xfId="2275"/>
    <cellStyle name="Normal 140 5" xfId="2276"/>
    <cellStyle name="Normal 141" xfId="2277"/>
    <cellStyle name="Normal 141 2" xfId="2278"/>
    <cellStyle name="Normal 141 2 2" xfId="2279"/>
    <cellStyle name="Normal 141 2 3" xfId="2280"/>
    <cellStyle name="Normal 141 2 4" xfId="2281"/>
    <cellStyle name="Normal 141 3" xfId="2282"/>
    <cellStyle name="Normal 141 4" xfId="2283"/>
    <cellStyle name="Normal 141 5" xfId="2284"/>
    <cellStyle name="Normal 142" xfId="2285"/>
    <cellStyle name="Normal 142 2" xfId="2286"/>
    <cellStyle name="Normal 142 2 2" xfId="2287"/>
    <cellStyle name="Normal 142 2 3" xfId="2288"/>
    <cellStyle name="Normal 142 2 4" xfId="2289"/>
    <cellStyle name="Normal 142 3" xfId="2290"/>
    <cellStyle name="Normal 142 4" xfId="2291"/>
    <cellStyle name="Normal 142 5" xfId="2292"/>
    <cellStyle name="Normal 143" xfId="2293"/>
    <cellStyle name="Normal 143 2" xfId="2294"/>
    <cellStyle name="Normal 143 2 2" xfId="2295"/>
    <cellStyle name="Normal 143 2 3" xfId="2296"/>
    <cellStyle name="Normal 143 2 4" xfId="2297"/>
    <cellStyle name="Normal 143 3" xfId="2298"/>
    <cellStyle name="Normal 143 4" xfId="2299"/>
    <cellStyle name="Normal 143 5" xfId="2300"/>
    <cellStyle name="Normal 144" xfId="2301"/>
    <cellStyle name="Normal 144 2" xfId="2302"/>
    <cellStyle name="Normal 144 2 2" xfId="2303"/>
    <cellStyle name="Normal 144 2 3" xfId="2304"/>
    <cellStyle name="Normal 144 2 4" xfId="2305"/>
    <cellStyle name="Normal 144 3" xfId="2306"/>
    <cellStyle name="Normal 144 4" xfId="2307"/>
    <cellStyle name="Normal 144 5" xfId="2308"/>
    <cellStyle name="Normal 145" xfId="2309"/>
    <cellStyle name="Normal 145 2" xfId="2310"/>
    <cellStyle name="Normal 145 2 2" xfId="2311"/>
    <cellStyle name="Normal 145 2 3" xfId="2312"/>
    <cellStyle name="Normal 145 2 4" xfId="2313"/>
    <cellStyle name="Normal 145 3" xfId="2314"/>
    <cellStyle name="Normal 145 4" xfId="2315"/>
    <cellStyle name="Normal 145 5" xfId="2316"/>
    <cellStyle name="Normal 146" xfId="2317"/>
    <cellStyle name="Normal 146 2" xfId="2318"/>
    <cellStyle name="Normal 146 2 2" xfId="2319"/>
    <cellStyle name="Normal 146 2 3" xfId="2320"/>
    <cellStyle name="Normal 146 2 4" xfId="2321"/>
    <cellStyle name="Normal 146 3" xfId="2322"/>
    <cellStyle name="Normal 146 4" xfId="2323"/>
    <cellStyle name="Normal 146 5" xfId="2324"/>
    <cellStyle name="Normal 147" xfId="2325"/>
    <cellStyle name="Normal 147 2" xfId="2326"/>
    <cellStyle name="Normal 147 2 2" xfId="2327"/>
    <cellStyle name="Normal 147 2 3" xfId="2328"/>
    <cellStyle name="Normal 147 2 4" xfId="2329"/>
    <cellStyle name="Normal 147 3" xfId="2330"/>
    <cellStyle name="Normal 147 4" xfId="2331"/>
    <cellStyle name="Normal 147 5" xfId="2332"/>
    <cellStyle name="Normal 148" xfId="2333"/>
    <cellStyle name="Normal 148 2" xfId="2334"/>
    <cellStyle name="Normal 148 2 2" xfId="2335"/>
    <cellStyle name="Normal 148 2 3" xfId="2336"/>
    <cellStyle name="Normal 148 2 4" xfId="2337"/>
    <cellStyle name="Normal 148 3" xfId="2338"/>
    <cellStyle name="Normal 148 4" xfId="2339"/>
    <cellStyle name="Normal 148 5" xfId="2340"/>
    <cellStyle name="Normal 149" xfId="2341"/>
    <cellStyle name="Normal 149 2" xfId="2342"/>
    <cellStyle name="Normal 149 2 2" xfId="2343"/>
    <cellStyle name="Normal 149 2 3" xfId="2344"/>
    <cellStyle name="Normal 149 2 4" xfId="2345"/>
    <cellStyle name="Normal 149 3" xfId="2346"/>
    <cellStyle name="Normal 149 4" xfId="2347"/>
    <cellStyle name="Normal 149 5" xfId="2348"/>
    <cellStyle name="Normal 15" xfId="2349"/>
    <cellStyle name="Normal 15 2" xfId="2350"/>
    <cellStyle name="Normal 15 2 2" xfId="2351"/>
    <cellStyle name="Normal 15 2 3" xfId="2352"/>
    <cellStyle name="Normal 15 2 4" xfId="2353"/>
    <cellStyle name="Normal 15 3" xfId="2354"/>
    <cellStyle name="Normal 15 3 2" xfId="2355"/>
    <cellStyle name="Normal 15 3 3" xfId="2356"/>
    <cellStyle name="Normal 15 3 4" xfId="2357"/>
    <cellStyle name="Normal 15 4" xfId="2358"/>
    <cellStyle name="Normal 150" xfId="2359"/>
    <cellStyle name="Normal 150 2" xfId="2360"/>
    <cellStyle name="Normal 150 2 2" xfId="2361"/>
    <cellStyle name="Normal 150 2 3" xfId="2362"/>
    <cellStyle name="Normal 150 2 4" xfId="2363"/>
    <cellStyle name="Normal 150 3" xfId="2364"/>
    <cellStyle name="Normal 150 4" xfId="2365"/>
    <cellStyle name="Normal 150 5" xfId="2366"/>
    <cellStyle name="Normal 151" xfId="2367"/>
    <cellStyle name="Normal 151 2" xfId="2368"/>
    <cellStyle name="Normal 151 2 2" xfId="2369"/>
    <cellStyle name="Normal 151 2 3" xfId="2370"/>
    <cellStyle name="Normal 151 2 4" xfId="2371"/>
    <cellStyle name="Normal 151 3" xfId="2372"/>
    <cellStyle name="Normal 151 4" xfId="2373"/>
    <cellStyle name="Normal 151 5" xfId="2374"/>
    <cellStyle name="Normal 152" xfId="2375"/>
    <cellStyle name="Normal 152 2" xfId="2376"/>
    <cellStyle name="Normal 152 2 2" xfId="2377"/>
    <cellStyle name="Normal 152 2 3" xfId="2378"/>
    <cellStyle name="Normal 152 2 4" xfId="2379"/>
    <cellStyle name="Normal 152 3" xfId="2380"/>
    <cellStyle name="Normal 152 4" xfId="2381"/>
    <cellStyle name="Normal 152 5" xfId="2382"/>
    <cellStyle name="Normal 153" xfId="2383"/>
    <cellStyle name="Normal 153 2" xfId="2384"/>
    <cellStyle name="Normal 153 2 2" xfId="2385"/>
    <cellStyle name="Normal 153 2 3" xfId="2386"/>
    <cellStyle name="Normal 153 2 4" xfId="2387"/>
    <cellStyle name="Normal 153 3" xfId="2388"/>
    <cellStyle name="Normal 153 4" xfId="2389"/>
    <cellStyle name="Normal 153 5" xfId="2390"/>
    <cellStyle name="Normal 154" xfId="2391"/>
    <cellStyle name="Normal 154 2" xfId="2392"/>
    <cellStyle name="Normal 154 2 2" xfId="2393"/>
    <cellStyle name="Normal 154 2 3" xfId="2394"/>
    <cellStyle name="Normal 154 2 4" xfId="2395"/>
    <cellStyle name="Normal 154 3" xfId="2396"/>
    <cellStyle name="Normal 154 4" xfId="2397"/>
    <cellStyle name="Normal 154 5" xfId="2398"/>
    <cellStyle name="Normal 155" xfId="2399"/>
    <cellStyle name="Normal 155 2" xfId="2400"/>
    <cellStyle name="Normal 155 2 2" xfId="2401"/>
    <cellStyle name="Normal 155 2 3" xfId="2402"/>
    <cellStyle name="Normal 155 2 4" xfId="2403"/>
    <cellStyle name="Normal 155 3" xfId="2404"/>
    <cellStyle name="Normal 155 4" xfId="2405"/>
    <cellStyle name="Normal 155 5" xfId="2406"/>
    <cellStyle name="Normal 156" xfId="2407"/>
    <cellStyle name="Normal 156 2" xfId="2408"/>
    <cellStyle name="Normal 156 2 2" xfId="2409"/>
    <cellStyle name="Normal 156 2 3" xfId="2410"/>
    <cellStyle name="Normal 156 2 4" xfId="2411"/>
    <cellStyle name="Normal 156 3" xfId="2412"/>
    <cellStyle name="Normal 156 4" xfId="2413"/>
    <cellStyle name="Normal 156 5" xfId="2414"/>
    <cellStyle name="Normal 157" xfId="2415"/>
    <cellStyle name="Normal 157 2" xfId="2416"/>
    <cellStyle name="Normal 157 2 2" xfId="2417"/>
    <cellStyle name="Normal 157 2 3" xfId="2418"/>
    <cellStyle name="Normal 157 2 4" xfId="2419"/>
    <cellStyle name="Normal 157 3" xfId="2420"/>
    <cellStyle name="Normal 157 4" xfId="2421"/>
    <cellStyle name="Normal 157 5" xfId="2422"/>
    <cellStyle name="Normal 158" xfId="2423"/>
    <cellStyle name="Normal 158 2" xfId="2424"/>
    <cellStyle name="Normal 158 2 2" xfId="2425"/>
    <cellStyle name="Normal 158 2 3" xfId="2426"/>
    <cellStyle name="Normal 158 2 4" xfId="2427"/>
    <cellStyle name="Normal 158 3" xfId="2428"/>
    <cellStyle name="Normal 158 4" xfId="2429"/>
    <cellStyle name="Normal 158 5" xfId="2430"/>
    <cellStyle name="Normal 159" xfId="2431"/>
    <cellStyle name="Normal 159 2" xfId="2432"/>
    <cellStyle name="Normal 159 2 2" xfId="2433"/>
    <cellStyle name="Normal 159 2 3" xfId="2434"/>
    <cellStyle name="Normal 159 2 4" xfId="2435"/>
    <cellStyle name="Normal 159 3" xfId="2436"/>
    <cellStyle name="Normal 159 4" xfId="2437"/>
    <cellStyle name="Normal 159 5" xfId="2438"/>
    <cellStyle name="Normal 16" xfId="2439"/>
    <cellStyle name="Normal 16 2" xfId="2440"/>
    <cellStyle name="Normal 16 2 2" xfId="2441"/>
    <cellStyle name="Normal 16 2 3" xfId="2442"/>
    <cellStyle name="Normal 16 2 4" xfId="2443"/>
    <cellStyle name="Normal 16 3" xfId="2444"/>
    <cellStyle name="Normal 16 4" xfId="2445"/>
    <cellStyle name="Normal 16 4 2" xfId="2446"/>
    <cellStyle name="Normal 160" xfId="2447"/>
    <cellStyle name="Normal 160 2" xfId="2448"/>
    <cellStyle name="Normal 160 2 2" xfId="2449"/>
    <cellStyle name="Normal 160 2 3" xfId="2450"/>
    <cellStyle name="Normal 160 2 4" xfId="2451"/>
    <cellStyle name="Normal 160 3" xfId="2452"/>
    <cellStyle name="Normal 160 4" xfId="2453"/>
    <cellStyle name="Normal 160 5" xfId="2454"/>
    <cellStyle name="Normal 161" xfId="2455"/>
    <cellStyle name="Normal 161 2" xfId="2456"/>
    <cellStyle name="Normal 161 2 2" xfId="2457"/>
    <cellStyle name="Normal 161 2 3" xfId="2458"/>
    <cellStyle name="Normal 161 2 4" xfId="2459"/>
    <cellStyle name="Normal 161 3" xfId="2460"/>
    <cellStyle name="Normal 161 4" xfId="2461"/>
    <cellStyle name="Normal 161 5" xfId="2462"/>
    <cellStyle name="Normal 162" xfId="2463"/>
    <cellStyle name="Normal 162 2" xfId="2464"/>
    <cellStyle name="Normal 162 2 2" xfId="2465"/>
    <cellStyle name="Normal 162 2 3" xfId="2466"/>
    <cellStyle name="Normal 162 2 4" xfId="2467"/>
    <cellStyle name="Normal 162 3" xfId="2468"/>
    <cellStyle name="Normal 162 4" xfId="2469"/>
    <cellStyle name="Normal 162 5" xfId="2470"/>
    <cellStyle name="Normal 163" xfId="2471"/>
    <cellStyle name="Normal 163 2" xfId="2472"/>
    <cellStyle name="Normal 163 2 2" xfId="2473"/>
    <cellStyle name="Normal 163 2 3" xfId="2474"/>
    <cellStyle name="Normal 163 2 4" xfId="2475"/>
    <cellStyle name="Normal 163 3" xfId="2476"/>
    <cellStyle name="Normal 163 4" xfId="2477"/>
    <cellStyle name="Normal 163 5" xfId="2478"/>
    <cellStyle name="Normal 164" xfId="2479"/>
    <cellStyle name="Normal 164 2" xfId="2480"/>
    <cellStyle name="Normal 164 2 2" xfId="2481"/>
    <cellStyle name="Normal 164 2 3" xfId="2482"/>
    <cellStyle name="Normal 164 2 4" xfId="2483"/>
    <cellStyle name="Normal 164 3" xfId="2484"/>
    <cellStyle name="Normal 164 4" xfId="2485"/>
    <cellStyle name="Normal 164 5" xfId="2486"/>
    <cellStyle name="Normal 165" xfId="2487"/>
    <cellStyle name="Normal 165 2" xfId="2488"/>
    <cellStyle name="Normal 165 2 2" xfId="2489"/>
    <cellStyle name="Normal 165 2 3" xfId="2490"/>
    <cellStyle name="Normal 165 2 4" xfId="2491"/>
    <cellStyle name="Normal 165 3" xfId="2492"/>
    <cellStyle name="Normal 165 4" xfId="2493"/>
    <cellStyle name="Normal 165 5" xfId="2494"/>
    <cellStyle name="Normal 166" xfId="2495"/>
    <cellStyle name="Normal 166 2" xfId="2496"/>
    <cellStyle name="Normal 166 2 2" xfId="2497"/>
    <cellStyle name="Normal 166 2 3" xfId="2498"/>
    <cellStyle name="Normal 166 2 4" xfId="2499"/>
    <cellStyle name="Normal 166 3" xfId="2500"/>
    <cellStyle name="Normal 166 4" xfId="2501"/>
    <cellStyle name="Normal 166 5" xfId="2502"/>
    <cellStyle name="Normal 167" xfId="2503"/>
    <cellStyle name="Normal 167 2" xfId="2504"/>
    <cellStyle name="Normal 167 2 2" xfId="2505"/>
    <cellStyle name="Normal 167 2 3" xfId="2506"/>
    <cellStyle name="Normal 167 2 4" xfId="2507"/>
    <cellStyle name="Normal 167 3" xfId="2508"/>
    <cellStyle name="Normal 167 4" xfId="2509"/>
    <cellStyle name="Normal 167 5" xfId="2510"/>
    <cellStyle name="Normal 168" xfId="2511"/>
    <cellStyle name="Normal 168 2" xfId="2512"/>
    <cellStyle name="Normal 168 2 2" xfId="2513"/>
    <cellStyle name="Normal 168 2 3" xfId="2514"/>
    <cellStyle name="Normal 168 2 4" xfId="2515"/>
    <cellStyle name="Normal 168 3" xfId="2516"/>
    <cellStyle name="Normal 168 4" xfId="2517"/>
    <cellStyle name="Normal 168 5" xfId="2518"/>
    <cellStyle name="Normal 169" xfId="2519"/>
    <cellStyle name="Normal 169 2" xfId="2520"/>
    <cellStyle name="Normal 169 2 2" xfId="2521"/>
    <cellStyle name="Normal 169 2 3" xfId="2522"/>
    <cellStyle name="Normal 169 2 4" xfId="2523"/>
    <cellStyle name="Normal 169 3" xfId="2524"/>
    <cellStyle name="Normal 169 4" xfId="2525"/>
    <cellStyle name="Normal 169 5" xfId="2526"/>
    <cellStyle name="Normal 17" xfId="2527"/>
    <cellStyle name="Normal 17 2" xfId="2528"/>
    <cellStyle name="Normal 17 2 2" xfId="2529"/>
    <cellStyle name="Normal 17 2 3" xfId="2530"/>
    <cellStyle name="Normal 17 2 4" xfId="2531"/>
    <cellStyle name="Normal 17 3" xfId="2532"/>
    <cellStyle name="Normal 17 3 2" xfId="2533"/>
    <cellStyle name="Normal 17 3 3" xfId="2534"/>
    <cellStyle name="Normal 17 3 4" xfId="2535"/>
    <cellStyle name="Normal 17 4" xfId="2536"/>
    <cellStyle name="Normal 17 5" xfId="2537"/>
    <cellStyle name="Normal 17 5 2" xfId="2538"/>
    <cellStyle name="Normal 170" xfId="2539"/>
    <cellStyle name="Normal 170 2" xfId="2540"/>
    <cellStyle name="Normal 170 2 2" xfId="2541"/>
    <cellStyle name="Normal 170 2 3" xfId="2542"/>
    <cellStyle name="Normal 170 2 4" xfId="2543"/>
    <cellStyle name="Normal 170 3" xfId="2544"/>
    <cellStyle name="Normal 170 4" xfId="2545"/>
    <cellStyle name="Normal 170 5" xfId="2546"/>
    <cellStyle name="Normal 171" xfId="2547"/>
    <cellStyle name="Normal 171 2" xfId="2548"/>
    <cellStyle name="Normal 171 2 2" xfId="2549"/>
    <cellStyle name="Normal 171 2 3" xfId="2550"/>
    <cellStyle name="Normal 171 2 4" xfId="2551"/>
    <cellStyle name="Normal 171 3" xfId="2552"/>
    <cellStyle name="Normal 171 4" xfId="2553"/>
    <cellStyle name="Normal 171 5" xfId="2554"/>
    <cellStyle name="Normal 172" xfId="2555"/>
    <cellStyle name="Normal 172 2" xfId="2556"/>
    <cellStyle name="Normal 172 2 2" xfId="2557"/>
    <cellStyle name="Normal 172 2 3" xfId="2558"/>
    <cellStyle name="Normal 172 2 4" xfId="2559"/>
    <cellStyle name="Normal 172 3" xfId="2560"/>
    <cellStyle name="Normal 172 4" xfId="2561"/>
    <cellStyle name="Normal 172 5" xfId="2562"/>
    <cellStyle name="Normal 173" xfId="2563"/>
    <cellStyle name="Normal 173 2" xfId="2564"/>
    <cellStyle name="Normal 173 2 2" xfId="2565"/>
    <cellStyle name="Normal 173 2 3" xfId="2566"/>
    <cellStyle name="Normal 173 2 4" xfId="2567"/>
    <cellStyle name="Normal 173 3" xfId="2568"/>
    <cellStyle name="Normal 173 4" xfId="2569"/>
    <cellStyle name="Normal 173 5" xfId="2570"/>
    <cellStyle name="Normal 174" xfId="2571"/>
    <cellStyle name="Normal 174 2" xfId="2572"/>
    <cellStyle name="Normal 174 2 2" xfId="2573"/>
    <cellStyle name="Normal 174 2 3" xfId="2574"/>
    <cellStyle name="Normal 174 2 4" xfId="2575"/>
    <cellStyle name="Normal 174 3" xfId="2576"/>
    <cellStyle name="Normal 174 4" xfId="2577"/>
    <cellStyle name="Normal 174 5" xfId="2578"/>
    <cellStyle name="Normal 175" xfId="2579"/>
    <cellStyle name="Normal 175 2" xfId="2580"/>
    <cellStyle name="Normal 175 2 2" xfId="2581"/>
    <cellStyle name="Normal 175 2 3" xfId="2582"/>
    <cellStyle name="Normal 175 2 4" xfId="2583"/>
    <cellStyle name="Normal 175 3" xfId="2584"/>
    <cellStyle name="Normal 175 4" xfId="2585"/>
    <cellStyle name="Normal 175 5" xfId="2586"/>
    <cellStyle name="Normal 176" xfId="2587"/>
    <cellStyle name="Normal 176 2" xfId="2588"/>
    <cellStyle name="Normal 176 2 2" xfId="2589"/>
    <cellStyle name="Normal 176 2 3" xfId="2590"/>
    <cellStyle name="Normal 176 2 4" xfId="2591"/>
    <cellStyle name="Normal 176 3" xfId="2592"/>
    <cellStyle name="Normal 176 4" xfId="2593"/>
    <cellStyle name="Normal 176 5" xfId="2594"/>
    <cellStyle name="Normal 177" xfId="2595"/>
    <cellStyle name="Normal 177 2" xfId="2596"/>
    <cellStyle name="Normal 177 2 2" xfId="2597"/>
    <cellStyle name="Normal 177 2 3" xfId="2598"/>
    <cellStyle name="Normal 177 2 4" xfId="2599"/>
    <cellStyle name="Normal 177 3" xfId="2600"/>
    <cellStyle name="Normal 177 4" xfId="2601"/>
    <cellStyle name="Normal 177 5" xfId="2602"/>
    <cellStyle name="Normal 178" xfId="2603"/>
    <cellStyle name="Normal 178 2" xfId="2604"/>
    <cellStyle name="Normal 178 2 2" xfId="2605"/>
    <cellStyle name="Normal 178 2 3" xfId="2606"/>
    <cellStyle name="Normal 178 2 4" xfId="2607"/>
    <cellStyle name="Normal 178 3" xfId="2608"/>
    <cellStyle name="Normal 178 4" xfId="2609"/>
    <cellStyle name="Normal 178 5" xfId="2610"/>
    <cellStyle name="Normal 179" xfId="2611"/>
    <cellStyle name="Normal 179 2" xfId="2612"/>
    <cellStyle name="Normal 179 2 2" xfId="2613"/>
    <cellStyle name="Normal 179 2 3" xfId="2614"/>
    <cellStyle name="Normal 179 2 4" xfId="2615"/>
    <cellStyle name="Normal 179 3" xfId="2616"/>
    <cellStyle name="Normal 179 4" xfId="2617"/>
    <cellStyle name="Normal 179 5" xfId="2618"/>
    <cellStyle name="Normal 18" xfId="2619"/>
    <cellStyle name="Normal 18 2" xfId="2620"/>
    <cellStyle name="Normal 18 2 2" xfId="2621"/>
    <cellStyle name="Normal 18 2 3" xfId="2622"/>
    <cellStyle name="Normal 18 2 4" xfId="2623"/>
    <cellStyle name="Normal 18 3" xfId="2624"/>
    <cellStyle name="Normal 18 4" xfId="2625"/>
    <cellStyle name="Normal 180" xfId="2626"/>
    <cellStyle name="Normal 180 2" xfId="2627"/>
    <cellStyle name="Normal 180 2 2" xfId="2628"/>
    <cellStyle name="Normal 180 2 3" xfId="2629"/>
    <cellStyle name="Normal 180 2 4" xfId="2630"/>
    <cellStyle name="Normal 180 3" xfId="2631"/>
    <cellStyle name="Normal 180 4" xfId="2632"/>
    <cellStyle name="Normal 180 5" xfId="2633"/>
    <cellStyle name="Normal 181" xfId="2634"/>
    <cellStyle name="Normal 181 2" xfId="2635"/>
    <cellStyle name="Normal 181 2 2" xfId="2636"/>
    <cellStyle name="Normal 181 2 3" xfId="2637"/>
    <cellStyle name="Normal 181 2 4" xfId="2638"/>
    <cellStyle name="Normal 181 3" xfId="2639"/>
    <cellStyle name="Normal 181 4" xfId="2640"/>
    <cellStyle name="Normal 181 5" xfId="2641"/>
    <cellStyle name="Normal 182" xfId="2642"/>
    <cellStyle name="Normal 182 2" xfId="2643"/>
    <cellStyle name="Normal 182 2 2" xfId="2644"/>
    <cellStyle name="Normal 182 2 3" xfId="2645"/>
    <cellStyle name="Normal 182 2 4" xfId="2646"/>
    <cellStyle name="Normal 182 3" xfId="2647"/>
    <cellStyle name="Normal 182 4" xfId="2648"/>
    <cellStyle name="Normal 182 5" xfId="2649"/>
    <cellStyle name="Normal 183" xfId="2650"/>
    <cellStyle name="Normal 183 2" xfId="2651"/>
    <cellStyle name="Normal 183 2 2" xfId="2652"/>
    <cellStyle name="Normal 183 2 3" xfId="2653"/>
    <cellStyle name="Normal 183 2 4" xfId="2654"/>
    <cellStyle name="Normal 183 3" xfId="2655"/>
    <cellStyle name="Normal 183 4" xfId="2656"/>
    <cellStyle name="Normal 183 5" xfId="2657"/>
    <cellStyle name="Normal 184" xfId="2658"/>
    <cellStyle name="Normal 184 2" xfId="2659"/>
    <cellStyle name="Normal 184 2 2" xfId="2660"/>
    <cellStyle name="Normal 184 2 3" xfId="2661"/>
    <cellStyle name="Normal 184 2 4" xfId="2662"/>
    <cellStyle name="Normal 184 3" xfId="2663"/>
    <cellStyle name="Normal 184 4" xfId="2664"/>
    <cellStyle name="Normal 184 5" xfId="2665"/>
    <cellStyle name="Normal 185" xfId="2666"/>
    <cellStyle name="Normal 185 2" xfId="2667"/>
    <cellStyle name="Normal 185 2 2" xfId="2668"/>
    <cellStyle name="Normal 185 2 3" xfId="2669"/>
    <cellStyle name="Normal 185 2 4" xfId="2670"/>
    <cellStyle name="Normal 185 3" xfId="2671"/>
    <cellStyle name="Normal 185 4" xfId="2672"/>
    <cellStyle name="Normal 185 5" xfId="2673"/>
    <cellStyle name="Normal 186" xfId="2674"/>
    <cellStyle name="Normal 186 2" xfId="2675"/>
    <cellStyle name="Normal 186 2 2" xfId="2676"/>
    <cellStyle name="Normal 186 2 3" xfId="2677"/>
    <cellStyle name="Normal 186 2 4" xfId="2678"/>
    <cellStyle name="Normal 186 3" xfId="2679"/>
    <cellStyle name="Normal 186 4" xfId="2680"/>
    <cellStyle name="Normal 186 5" xfId="2681"/>
    <cellStyle name="Normal 187" xfId="2682"/>
    <cellStyle name="Normal 187 2" xfId="2683"/>
    <cellStyle name="Normal 187 2 2" xfId="2684"/>
    <cellStyle name="Normal 187 2 3" xfId="2685"/>
    <cellStyle name="Normal 187 2 4" xfId="2686"/>
    <cellStyle name="Normal 187 3" xfId="2687"/>
    <cellStyle name="Normal 187 4" xfId="2688"/>
    <cellStyle name="Normal 187 5" xfId="2689"/>
    <cellStyle name="Normal 188" xfId="2690"/>
    <cellStyle name="Normal 188 2" xfId="2691"/>
    <cellStyle name="Normal 188 2 2" xfId="2692"/>
    <cellStyle name="Normal 188 2 3" xfId="2693"/>
    <cellStyle name="Normal 188 2 4" xfId="2694"/>
    <cellStyle name="Normal 188 3" xfId="2695"/>
    <cellStyle name="Normal 188 4" xfId="2696"/>
    <cellStyle name="Normal 188 5" xfId="2697"/>
    <cellStyle name="Normal 189" xfId="2698"/>
    <cellStyle name="Normal 189 2" xfId="2699"/>
    <cellStyle name="Normal 189 2 2" xfId="2700"/>
    <cellStyle name="Normal 189 2 3" xfId="2701"/>
    <cellStyle name="Normal 189 2 4" xfId="2702"/>
    <cellStyle name="Normal 189 3" xfId="2703"/>
    <cellStyle name="Normal 189 4" xfId="2704"/>
    <cellStyle name="Normal 189 5" xfId="2705"/>
    <cellStyle name="Normal 19" xfId="2706"/>
    <cellStyle name="Normal 19 2" xfId="2707"/>
    <cellStyle name="Normal 19 2 2" xfId="2708"/>
    <cellStyle name="Normal 19 2 3" xfId="2709"/>
    <cellStyle name="Normal 19 2 4" xfId="2710"/>
    <cellStyle name="Normal 19 3" xfId="2711"/>
    <cellStyle name="Normal 19 3 2" xfId="2712"/>
    <cellStyle name="Normal 19 3 3" xfId="2713"/>
    <cellStyle name="Normal 19 3 4" xfId="2714"/>
    <cellStyle name="Normal 19 4" xfId="2715"/>
    <cellStyle name="Normal 190" xfId="2716"/>
    <cellStyle name="Normal 190 2" xfId="2717"/>
    <cellStyle name="Normal 190 2 2" xfId="2718"/>
    <cellStyle name="Normal 190 2 3" xfId="2719"/>
    <cellStyle name="Normal 190 2 4" xfId="2720"/>
    <cellStyle name="Normal 190 3" xfId="2721"/>
    <cellStyle name="Normal 190 4" xfId="2722"/>
    <cellStyle name="Normal 190 5" xfId="2723"/>
    <cellStyle name="Normal 191" xfId="2724"/>
    <cellStyle name="Normal 191 2" xfId="2725"/>
    <cellStyle name="Normal 191 2 2" xfId="2726"/>
    <cellStyle name="Normal 191 2 3" xfId="2727"/>
    <cellStyle name="Normal 191 2 4" xfId="2728"/>
    <cellStyle name="Normal 191 3" xfId="2729"/>
    <cellStyle name="Normal 191 4" xfId="2730"/>
    <cellStyle name="Normal 191 5" xfId="2731"/>
    <cellStyle name="Normal 192" xfId="2732"/>
    <cellStyle name="Normal 192 2" xfId="2733"/>
    <cellStyle name="Normal 192 2 2" xfId="2734"/>
    <cellStyle name="Normal 192 2 3" xfId="2735"/>
    <cellStyle name="Normal 192 2 4" xfId="2736"/>
    <cellStyle name="Normal 192 3" xfId="2737"/>
    <cellStyle name="Normal 192 4" xfId="2738"/>
    <cellStyle name="Normal 192 5" xfId="2739"/>
    <cellStyle name="Normal 193" xfId="2740"/>
    <cellStyle name="Normal 193 2" xfId="2741"/>
    <cellStyle name="Normal 193 2 2" xfId="2742"/>
    <cellStyle name="Normal 193 2 3" xfId="2743"/>
    <cellStyle name="Normal 193 2 4" xfId="2744"/>
    <cellStyle name="Normal 193 3" xfId="2745"/>
    <cellStyle name="Normal 193 4" xfId="2746"/>
    <cellStyle name="Normal 193 5" xfId="2747"/>
    <cellStyle name="Normal 194" xfId="2748"/>
    <cellStyle name="Normal 194 2" xfId="2749"/>
    <cellStyle name="Normal 194 2 2" xfId="2750"/>
    <cellStyle name="Normal 194 2 3" xfId="2751"/>
    <cellStyle name="Normal 194 2 4" xfId="2752"/>
    <cellStyle name="Normal 194 3" xfId="2753"/>
    <cellStyle name="Normal 194 4" xfId="2754"/>
    <cellStyle name="Normal 194 5" xfId="2755"/>
    <cellStyle name="Normal 195" xfId="2756"/>
    <cellStyle name="Normal 195 2" xfId="2757"/>
    <cellStyle name="Normal 195 2 2" xfId="2758"/>
    <cellStyle name="Normal 195 2 3" xfId="2759"/>
    <cellStyle name="Normal 195 2 4" xfId="2760"/>
    <cellStyle name="Normal 195 3" xfId="2761"/>
    <cellStyle name="Normal 195 4" xfId="2762"/>
    <cellStyle name="Normal 195 5" xfId="2763"/>
    <cellStyle name="Normal 196" xfId="2764"/>
    <cellStyle name="Normal 196 2" xfId="2765"/>
    <cellStyle name="Normal 196 2 2" xfId="2766"/>
    <cellStyle name="Normal 196 2 3" xfId="2767"/>
    <cellStyle name="Normal 196 2 4" xfId="2768"/>
    <cellStyle name="Normal 196 3" xfId="2769"/>
    <cellStyle name="Normal 196 4" xfId="2770"/>
    <cellStyle name="Normal 196 5" xfId="2771"/>
    <cellStyle name="Normal 197" xfId="2772"/>
    <cellStyle name="Normal 197 2" xfId="2773"/>
    <cellStyle name="Normal 197 2 2" xfId="2774"/>
    <cellStyle name="Normal 197 2 3" xfId="2775"/>
    <cellStyle name="Normal 197 2 4" xfId="2776"/>
    <cellStyle name="Normal 197 3" xfId="2777"/>
    <cellStyle name="Normal 197 4" xfId="2778"/>
    <cellStyle name="Normal 197 5" xfId="2779"/>
    <cellStyle name="Normal 198" xfId="2780"/>
    <cellStyle name="Normal 198 2" xfId="2781"/>
    <cellStyle name="Normal 198 2 2" xfId="2782"/>
    <cellStyle name="Normal 198 2 3" xfId="2783"/>
    <cellStyle name="Normal 198 2 4" xfId="2784"/>
    <cellStyle name="Normal 198 3" xfId="2785"/>
    <cellStyle name="Normal 198 4" xfId="2786"/>
    <cellStyle name="Normal 198 5" xfId="2787"/>
    <cellStyle name="Normal 199" xfId="2788"/>
    <cellStyle name="Normal 199 2" xfId="2789"/>
    <cellStyle name="Normal 199 2 2" xfId="2790"/>
    <cellStyle name="Normal 199 2 3" xfId="2791"/>
    <cellStyle name="Normal 199 2 4" xfId="2792"/>
    <cellStyle name="Normal 199 3" xfId="2793"/>
    <cellStyle name="Normal 199 4" xfId="2794"/>
    <cellStyle name="Normal 199 5" xfId="2795"/>
    <cellStyle name="Normal 2" xfId="2796"/>
    <cellStyle name="Normal 2 2" xfId="2797"/>
    <cellStyle name="Normal 2 2 2" xfId="2798"/>
    <cellStyle name="Normal 2 2 2 2" xfId="2799"/>
    <cellStyle name="Normal 2 2 3" xfId="2800"/>
    <cellStyle name="Normal 2 2 3 2" xfId="2801"/>
    <cellStyle name="Normal 2 2 3 3" xfId="2802"/>
    <cellStyle name="Normal 2 2 3 4" xfId="2803"/>
    <cellStyle name="Normal 2 2 3 5" xfId="2804"/>
    <cellStyle name="Normal 2 2 4" xfId="2805"/>
    <cellStyle name="Normal 2 3" xfId="2806"/>
    <cellStyle name="Normal 2 3 2" xfId="2807"/>
    <cellStyle name="Normal 2 3 2 2" xfId="2808"/>
    <cellStyle name="Normal 2 3 3" xfId="2809"/>
    <cellStyle name="Normal 2 3 4" xfId="2810"/>
    <cellStyle name="Normal 2 4" xfId="2811"/>
    <cellStyle name="Normal 2 4 2" xfId="2812"/>
    <cellStyle name="Normal 2 4 2 2" xfId="2813"/>
    <cellStyle name="Normal 2 4 2 3" xfId="2814"/>
    <cellStyle name="Normal 2 4 2 4" xfId="2815"/>
    <cellStyle name="Normal 2 4 3" xfId="2816"/>
    <cellStyle name="Normal 2 4 3 2" xfId="2817"/>
    <cellStyle name="Normal 2 4 3 3" xfId="2818"/>
    <cellStyle name="Normal 2 4 3 4" xfId="2819"/>
    <cellStyle name="Normal 2 4 4" xfId="2820"/>
    <cellStyle name="Normal 2 5" xfId="2821"/>
    <cellStyle name="Normal 2 5 2" xfId="2822"/>
    <cellStyle name="Normal 2 5 2 2" xfId="2823"/>
    <cellStyle name="Normal 2 5 2 2 2" xfId="2824"/>
    <cellStyle name="Normal 2 5 2 2 3" xfId="2825"/>
    <cellStyle name="Normal 2 5 2 2 4" xfId="2826"/>
    <cellStyle name="Normal 2 5 3" xfId="2827"/>
    <cellStyle name="Normal 2 6" xfId="2828"/>
    <cellStyle name="Normal 2 6 2" xfId="2829"/>
    <cellStyle name="Normal 2 6 2 2" xfId="2830"/>
    <cellStyle name="Normal 2 6 2 3" xfId="2831"/>
    <cellStyle name="Normal 2 6 2 4" xfId="2832"/>
    <cellStyle name="Normal 2 7" xfId="2833"/>
    <cellStyle name="Normal 2 7 2" xfId="2834"/>
    <cellStyle name="Normal 2 7 2 2" xfId="2835"/>
    <cellStyle name="Normal 2 7 2 3" xfId="2836"/>
    <cellStyle name="Normal 2 7 2 4" xfId="2837"/>
    <cellStyle name="Normal 2 8" xfId="2838"/>
    <cellStyle name="Normal 2 9" xfId="2839"/>
    <cellStyle name="Normal 2_DAPBA_02-2012" xfId="2840"/>
    <cellStyle name="Normal 20" xfId="2841"/>
    <cellStyle name="Normal 20 2" xfId="2842"/>
    <cellStyle name="Normal 20 2 2" xfId="2843"/>
    <cellStyle name="Normal 20 2 3" xfId="2844"/>
    <cellStyle name="Normal 20 2 4" xfId="2845"/>
    <cellStyle name="Normal 20 3" xfId="2846"/>
    <cellStyle name="Normal 20 4" xfId="2847"/>
    <cellStyle name="Normal 200" xfId="2848"/>
    <cellStyle name="Normal 200 2" xfId="2849"/>
    <cellStyle name="Normal 200 2 2" xfId="2850"/>
    <cellStyle name="Normal 200 2 3" xfId="2851"/>
    <cellStyle name="Normal 200 2 4" xfId="2852"/>
    <cellStyle name="Normal 200 3" xfId="2853"/>
    <cellStyle name="Normal 200 4" xfId="2854"/>
    <cellStyle name="Normal 200 5" xfId="2855"/>
    <cellStyle name="Normal 201" xfId="2856"/>
    <cellStyle name="Normal 201 2" xfId="2857"/>
    <cellStyle name="Normal 201 2 2" xfId="2858"/>
    <cellStyle name="Normal 201 2 3" xfId="2859"/>
    <cellStyle name="Normal 201 2 4" xfId="2860"/>
    <cellStyle name="Normal 201 3" xfId="2861"/>
    <cellStyle name="Normal 201 4" xfId="2862"/>
    <cellStyle name="Normal 201 5" xfId="2863"/>
    <cellStyle name="Normal 202" xfId="2864"/>
    <cellStyle name="Normal 202 2" xfId="2865"/>
    <cellStyle name="Normal 202 2 2" xfId="2866"/>
    <cellStyle name="Normal 202 2 3" xfId="2867"/>
    <cellStyle name="Normal 202 2 4" xfId="2868"/>
    <cellStyle name="Normal 202 3" xfId="2869"/>
    <cellStyle name="Normal 202 4" xfId="2870"/>
    <cellStyle name="Normal 202 5" xfId="2871"/>
    <cellStyle name="Normal 203" xfId="2872"/>
    <cellStyle name="Normal 203 2" xfId="2873"/>
    <cellStyle name="Normal 203 2 2" xfId="2874"/>
    <cellStyle name="Normal 203 2 3" xfId="2875"/>
    <cellStyle name="Normal 203 2 4" xfId="2876"/>
    <cellStyle name="Normal 203 3" xfId="2877"/>
    <cellStyle name="Normal 203 4" xfId="2878"/>
    <cellStyle name="Normal 203 5" xfId="2879"/>
    <cellStyle name="Normal 204" xfId="2880"/>
    <cellStyle name="Normal 204 2" xfId="2881"/>
    <cellStyle name="Normal 204 2 2" xfId="2882"/>
    <cellStyle name="Normal 204 2 3" xfId="2883"/>
    <cellStyle name="Normal 204 2 4" xfId="2884"/>
    <cellStyle name="Normal 204 3" xfId="2885"/>
    <cellStyle name="Normal 204 4" xfId="2886"/>
    <cellStyle name="Normal 204 5" xfId="2887"/>
    <cellStyle name="Normal 205" xfId="2888"/>
    <cellStyle name="Normal 205 2" xfId="2889"/>
    <cellStyle name="Normal 205 2 2" xfId="2890"/>
    <cellStyle name="Normal 205 2 3" xfId="2891"/>
    <cellStyle name="Normal 205 2 4" xfId="2892"/>
    <cellStyle name="Normal 205 3" xfId="2893"/>
    <cellStyle name="Normal 205 4" xfId="2894"/>
    <cellStyle name="Normal 205 5" xfId="2895"/>
    <cellStyle name="Normal 206" xfId="2896"/>
    <cellStyle name="Normal 206 2" xfId="2897"/>
    <cellStyle name="Normal 206 2 2" xfId="2898"/>
    <cellStyle name="Normal 206 2 3" xfId="2899"/>
    <cellStyle name="Normal 206 2 4" xfId="2900"/>
    <cellStyle name="Normal 206 3" xfId="2901"/>
    <cellStyle name="Normal 206 4" xfId="2902"/>
    <cellStyle name="Normal 206 5" xfId="2903"/>
    <cellStyle name="Normal 207" xfId="2904"/>
    <cellStyle name="Normal 207 2" xfId="2905"/>
    <cellStyle name="Normal 207 2 2" xfId="2906"/>
    <cellStyle name="Normal 207 2 3" xfId="2907"/>
    <cellStyle name="Normal 207 2 4" xfId="2908"/>
    <cellStyle name="Normal 207 3" xfId="2909"/>
    <cellStyle name="Normal 207 4" xfId="2910"/>
    <cellStyle name="Normal 207 5" xfId="2911"/>
    <cellStyle name="Normal 208" xfId="2912"/>
    <cellStyle name="Normal 208 2" xfId="2913"/>
    <cellStyle name="Normal 208 2 2" xfId="2914"/>
    <cellStyle name="Normal 208 2 3" xfId="2915"/>
    <cellStyle name="Normal 208 2 4" xfId="2916"/>
    <cellStyle name="Normal 208 3" xfId="2917"/>
    <cellStyle name="Normal 208 4" xfId="2918"/>
    <cellStyle name="Normal 208 5" xfId="2919"/>
    <cellStyle name="Normal 209" xfId="2920"/>
    <cellStyle name="Normal 209 2" xfId="2921"/>
    <cellStyle name="Normal 209 2 2" xfId="2922"/>
    <cellStyle name="Normal 209 2 3" xfId="2923"/>
    <cellStyle name="Normal 209 2 4" xfId="2924"/>
    <cellStyle name="Normal 209 3" xfId="2925"/>
    <cellStyle name="Normal 209 4" xfId="2926"/>
    <cellStyle name="Normal 209 5" xfId="2927"/>
    <cellStyle name="Normal 21" xfId="2928"/>
    <cellStyle name="Normal 21 2" xfId="2929"/>
    <cellStyle name="Normal 21 2 2" xfId="2930"/>
    <cellStyle name="Normal 21 2 3" xfId="2931"/>
    <cellStyle name="Normal 21 2 4" xfId="2932"/>
    <cellStyle name="Normal 21 3" xfId="2933"/>
    <cellStyle name="Normal 21 3 2" xfId="2934"/>
    <cellStyle name="Normal 21 3 3" xfId="2935"/>
    <cellStyle name="Normal 21 3 4" xfId="2936"/>
    <cellStyle name="Normal 21 4" xfId="2937"/>
    <cellStyle name="Normal 210" xfId="2938"/>
    <cellStyle name="Normal 210 2" xfId="2939"/>
    <cellStyle name="Normal 210 2 2" xfId="2940"/>
    <cellStyle name="Normal 210 2 3" xfId="2941"/>
    <cellStyle name="Normal 210 2 4" xfId="2942"/>
    <cellStyle name="Normal 210 3" xfId="2943"/>
    <cellStyle name="Normal 210 4" xfId="2944"/>
    <cellStyle name="Normal 210 5" xfId="2945"/>
    <cellStyle name="Normal 211" xfId="2946"/>
    <cellStyle name="Normal 211 2" xfId="2947"/>
    <cellStyle name="Normal 211 2 2" xfId="2948"/>
    <cellStyle name="Normal 211 2 3" xfId="2949"/>
    <cellStyle name="Normal 211 2 4" xfId="2950"/>
    <cellStyle name="Normal 211 3" xfId="2951"/>
    <cellStyle name="Normal 211 4" xfId="2952"/>
    <cellStyle name="Normal 211 5" xfId="2953"/>
    <cellStyle name="Normal 212" xfId="2954"/>
    <cellStyle name="Normal 212 2" xfId="2955"/>
    <cellStyle name="Normal 212 2 2" xfId="2956"/>
    <cellStyle name="Normal 212 2 3" xfId="2957"/>
    <cellStyle name="Normal 212 2 4" xfId="2958"/>
    <cellStyle name="Normal 212 3" xfId="2959"/>
    <cellStyle name="Normal 212 4" xfId="2960"/>
    <cellStyle name="Normal 212 5" xfId="2961"/>
    <cellStyle name="Normal 213" xfId="2962"/>
    <cellStyle name="Normal 213 2" xfId="2963"/>
    <cellStyle name="Normal 213 2 2" xfId="2964"/>
    <cellStyle name="Normal 213 2 3" xfId="2965"/>
    <cellStyle name="Normal 213 2 4" xfId="2966"/>
    <cellStyle name="Normal 213 3" xfId="2967"/>
    <cellStyle name="Normal 213 4" xfId="2968"/>
    <cellStyle name="Normal 213 5" xfId="2969"/>
    <cellStyle name="Normal 214" xfId="2970"/>
    <cellStyle name="Normal 214 2" xfId="2971"/>
    <cellStyle name="Normal 214 2 2" xfId="2972"/>
    <cellStyle name="Normal 214 2 3" xfId="2973"/>
    <cellStyle name="Normal 214 2 4" xfId="2974"/>
    <cellStyle name="Normal 214 3" xfId="2975"/>
    <cellStyle name="Normal 214 4" xfId="2976"/>
    <cellStyle name="Normal 214 5" xfId="2977"/>
    <cellStyle name="Normal 215" xfId="2978"/>
    <cellStyle name="Normal 215 2" xfId="2979"/>
    <cellStyle name="Normal 215 2 2" xfId="2980"/>
    <cellStyle name="Normal 215 2 3" xfId="2981"/>
    <cellStyle name="Normal 215 2 4" xfId="2982"/>
    <cellStyle name="Normal 215 3" xfId="2983"/>
    <cellStyle name="Normal 215 4" xfId="2984"/>
    <cellStyle name="Normal 215 5" xfId="2985"/>
    <cellStyle name="Normal 216" xfId="2986"/>
    <cellStyle name="Normal 216 2" xfId="2987"/>
    <cellStyle name="Normal 216 2 2" xfId="2988"/>
    <cellStyle name="Normal 216 2 3" xfId="2989"/>
    <cellStyle name="Normal 216 2 4" xfId="2990"/>
    <cellStyle name="Normal 216 3" xfId="2991"/>
    <cellStyle name="Normal 216 4" xfId="2992"/>
    <cellStyle name="Normal 216 5" xfId="2993"/>
    <cellStyle name="Normal 217" xfId="2994"/>
    <cellStyle name="Normal 217 2" xfId="2995"/>
    <cellStyle name="Normal 217 2 2" xfId="2996"/>
    <cellStyle name="Normal 217 2 3" xfId="2997"/>
    <cellStyle name="Normal 217 2 4" xfId="2998"/>
    <cellStyle name="Normal 217 3" xfId="2999"/>
    <cellStyle name="Normal 217 4" xfId="3000"/>
    <cellStyle name="Normal 217 5" xfId="3001"/>
    <cellStyle name="Normal 218" xfId="3002"/>
    <cellStyle name="Normal 218 2" xfId="3003"/>
    <cellStyle name="Normal 218 2 2" xfId="3004"/>
    <cellStyle name="Normal 218 2 3" xfId="3005"/>
    <cellStyle name="Normal 218 2 4" xfId="3006"/>
    <cellStyle name="Normal 218 3" xfId="3007"/>
    <cellStyle name="Normal 218 4" xfId="3008"/>
    <cellStyle name="Normal 218 5" xfId="3009"/>
    <cellStyle name="Normal 219" xfId="3010"/>
    <cellStyle name="Normal 219 2" xfId="3011"/>
    <cellStyle name="Normal 219 2 2" xfId="3012"/>
    <cellStyle name="Normal 219 2 3" xfId="3013"/>
    <cellStyle name="Normal 219 2 4" xfId="3014"/>
    <cellStyle name="Normal 219 3" xfId="3015"/>
    <cellStyle name="Normal 219 4" xfId="3016"/>
    <cellStyle name="Normal 219 5" xfId="3017"/>
    <cellStyle name="Normal 22" xfId="3018"/>
    <cellStyle name="Normal 22 2" xfId="3019"/>
    <cellStyle name="Normal 22 2 2" xfId="3020"/>
    <cellStyle name="Normal 22 2 3" xfId="3021"/>
    <cellStyle name="Normal 22 2 4" xfId="3022"/>
    <cellStyle name="Normal 22 3" xfId="3023"/>
    <cellStyle name="Normal 22 3 2" xfId="3024"/>
    <cellStyle name="Normal 22 3 3" xfId="3025"/>
    <cellStyle name="Normal 22 3 4" xfId="3026"/>
    <cellStyle name="Normal 22 4" xfId="3027"/>
    <cellStyle name="Normal 220" xfId="3028"/>
    <cellStyle name="Normal 220 2" xfId="3029"/>
    <cellStyle name="Normal 220 2 2" xfId="3030"/>
    <cellStyle name="Normal 220 2 3" xfId="3031"/>
    <cellStyle name="Normal 220 2 4" xfId="3032"/>
    <cellStyle name="Normal 220 3" xfId="3033"/>
    <cellStyle name="Normal 220 4" xfId="3034"/>
    <cellStyle name="Normal 220 5" xfId="3035"/>
    <cellStyle name="Normal 221" xfId="3036"/>
    <cellStyle name="Normal 221 2" xfId="3037"/>
    <cellStyle name="Normal 221 2 2" xfId="3038"/>
    <cellStyle name="Normal 221 2 3" xfId="3039"/>
    <cellStyle name="Normal 221 2 4" xfId="3040"/>
    <cellStyle name="Normal 221 3" xfId="3041"/>
    <cellStyle name="Normal 221 4" xfId="3042"/>
    <cellStyle name="Normal 221 5" xfId="3043"/>
    <cellStyle name="Normal 222" xfId="3044"/>
    <cellStyle name="Normal 222 2" xfId="3045"/>
    <cellStyle name="Normal 222 2 2" xfId="3046"/>
    <cellStyle name="Normal 222 2 3" xfId="3047"/>
    <cellStyle name="Normal 222 2 4" xfId="3048"/>
    <cellStyle name="Normal 222 3" xfId="3049"/>
    <cellStyle name="Normal 222 4" xfId="3050"/>
    <cellStyle name="Normal 222 5" xfId="3051"/>
    <cellStyle name="Normal 223" xfId="3052"/>
    <cellStyle name="Normal 223 2" xfId="3053"/>
    <cellStyle name="Normal 223 2 2" xfId="3054"/>
    <cellStyle name="Normal 223 2 3" xfId="3055"/>
    <cellStyle name="Normal 223 2 4" xfId="3056"/>
    <cellStyle name="Normal 223 3" xfId="3057"/>
    <cellStyle name="Normal 223 4" xfId="3058"/>
    <cellStyle name="Normal 223 5" xfId="3059"/>
    <cellStyle name="Normal 224" xfId="3060"/>
    <cellStyle name="Normal 224 2" xfId="3061"/>
    <cellStyle name="Normal 224 2 2" xfId="3062"/>
    <cellStyle name="Normal 224 2 3" xfId="3063"/>
    <cellStyle name="Normal 224 2 4" xfId="3064"/>
    <cellStyle name="Normal 224 3" xfId="3065"/>
    <cellStyle name="Normal 224 4" xfId="3066"/>
    <cellStyle name="Normal 224 5" xfId="3067"/>
    <cellStyle name="Normal 225" xfId="3068"/>
    <cellStyle name="Normal 225 2" xfId="3069"/>
    <cellStyle name="Normal 225 2 2" xfId="3070"/>
    <cellStyle name="Normal 225 2 3" xfId="3071"/>
    <cellStyle name="Normal 225 2 4" xfId="3072"/>
    <cellStyle name="Normal 225 3" xfId="3073"/>
    <cellStyle name="Normal 225 4" xfId="3074"/>
    <cellStyle name="Normal 225 5" xfId="3075"/>
    <cellStyle name="Normal 226" xfId="3076"/>
    <cellStyle name="Normal 226 2" xfId="3077"/>
    <cellStyle name="Normal 226 2 2" xfId="3078"/>
    <cellStyle name="Normal 226 2 3" xfId="3079"/>
    <cellStyle name="Normal 226 2 4" xfId="3080"/>
    <cellStyle name="Normal 226 3" xfId="3081"/>
    <cellStyle name="Normal 226 4" xfId="3082"/>
    <cellStyle name="Normal 226 5" xfId="3083"/>
    <cellStyle name="Normal 227" xfId="3084"/>
    <cellStyle name="Normal 227 2" xfId="3085"/>
    <cellStyle name="Normal 227 2 2" xfId="3086"/>
    <cellStyle name="Normal 227 2 3" xfId="3087"/>
    <cellStyle name="Normal 227 2 4" xfId="3088"/>
    <cellStyle name="Normal 227 3" xfId="3089"/>
    <cellStyle name="Normal 227 4" xfId="3090"/>
    <cellStyle name="Normal 227 5" xfId="3091"/>
    <cellStyle name="Normal 228" xfId="3092"/>
    <cellStyle name="Normal 228 2" xfId="3093"/>
    <cellStyle name="Normal 228 2 2" xfId="3094"/>
    <cellStyle name="Normal 228 2 3" xfId="3095"/>
    <cellStyle name="Normal 228 2 4" xfId="3096"/>
    <cellStyle name="Normal 228 3" xfId="3097"/>
    <cellStyle name="Normal 228 4" xfId="3098"/>
    <cellStyle name="Normal 228 5" xfId="3099"/>
    <cellStyle name="Normal 229" xfId="3100"/>
    <cellStyle name="Normal 229 2" xfId="3101"/>
    <cellStyle name="Normal 229 2 2" xfId="3102"/>
    <cellStyle name="Normal 229 2 3" xfId="3103"/>
    <cellStyle name="Normal 229 2 4" xfId="3104"/>
    <cellStyle name="Normal 229 3" xfId="3105"/>
    <cellStyle name="Normal 229 4" xfId="3106"/>
    <cellStyle name="Normal 229 5" xfId="3107"/>
    <cellStyle name="Normal 23" xfId="3108"/>
    <cellStyle name="Normal 23 2" xfId="3109"/>
    <cellStyle name="Normal 23 2 2" xfId="3110"/>
    <cellStyle name="Normal 23 2 3" xfId="3111"/>
    <cellStyle name="Normal 23 2 4" xfId="3112"/>
    <cellStyle name="Normal 23 3" xfId="3113"/>
    <cellStyle name="Normal 230" xfId="3114"/>
    <cellStyle name="Normal 230 2" xfId="3115"/>
    <cellStyle name="Normal 230 2 2" xfId="3116"/>
    <cellStyle name="Normal 230 2 3" xfId="3117"/>
    <cellStyle name="Normal 230 2 4" xfId="3118"/>
    <cellStyle name="Normal 230 3" xfId="3119"/>
    <cellStyle name="Normal 230 4" xfId="3120"/>
    <cellStyle name="Normal 230 5" xfId="3121"/>
    <cellStyle name="Normal 231" xfId="3122"/>
    <cellStyle name="Normal 231 2" xfId="3123"/>
    <cellStyle name="Normal 231 3" xfId="3124"/>
    <cellStyle name="Normal 231 4" xfId="3125"/>
    <cellStyle name="Normal 232" xfId="3126"/>
    <cellStyle name="Normal 232 2" xfId="3127"/>
    <cellStyle name="Normal 232 3" xfId="3128"/>
    <cellStyle name="Normal 232 4" xfId="3129"/>
    <cellStyle name="Normal 233" xfId="3130"/>
    <cellStyle name="Normal 233 2" xfId="3131"/>
    <cellStyle name="Normal 233 3" xfId="3132"/>
    <cellStyle name="Normal 233 4" xfId="3133"/>
    <cellStyle name="Normal 234" xfId="3134"/>
    <cellStyle name="Normal 234 2" xfId="3135"/>
    <cellStyle name="Normal 234 3" xfId="3136"/>
    <cellStyle name="Normal 234 4" xfId="3137"/>
    <cellStyle name="Normal 235" xfId="3138"/>
    <cellStyle name="Normal 235 2" xfId="3139"/>
    <cellStyle name="Normal 235 3" xfId="3140"/>
    <cellStyle name="Normal 235 4" xfId="3141"/>
    <cellStyle name="Normal 236" xfId="3142"/>
    <cellStyle name="Normal 236 2" xfId="3143"/>
    <cellStyle name="Normal 236 3" xfId="3144"/>
    <cellStyle name="Normal 236 4" xfId="3145"/>
    <cellStyle name="Normal 237" xfId="3146"/>
    <cellStyle name="Normal 237 2" xfId="3147"/>
    <cellStyle name="Normal 237 3" xfId="3148"/>
    <cellStyle name="Normal 237 4" xfId="3149"/>
    <cellStyle name="Normal 238" xfId="3150"/>
    <cellStyle name="Normal 238 2" xfId="3151"/>
    <cellStyle name="Normal 238 3" xfId="3152"/>
    <cellStyle name="Normal 238 4" xfId="3153"/>
    <cellStyle name="Normal 239" xfId="3154"/>
    <cellStyle name="Normal 239 2" xfId="3155"/>
    <cellStyle name="Normal 239 3" xfId="3156"/>
    <cellStyle name="Normal 239 4" xfId="3157"/>
    <cellStyle name="Normal 24" xfId="3158"/>
    <cellStyle name="Normal 24 2" xfId="3159"/>
    <cellStyle name="Normal 24 2 2" xfId="3160"/>
    <cellStyle name="Normal 24 2 3" xfId="3161"/>
    <cellStyle name="Normal 24 2 4" xfId="3162"/>
    <cellStyle name="Normal 24 3" xfId="3163"/>
    <cellStyle name="Normal 24 3 2" xfId="3164"/>
    <cellStyle name="Normal 24 3 3" xfId="3165"/>
    <cellStyle name="Normal 24 3 4" xfId="3166"/>
    <cellStyle name="Normal 24 4" xfId="3167"/>
    <cellStyle name="Normal 240" xfId="3168"/>
    <cellStyle name="Normal 240 2" xfId="3169"/>
    <cellStyle name="Normal 240 3" xfId="3170"/>
    <cellStyle name="Normal 240 4" xfId="3171"/>
    <cellStyle name="Normal 241" xfId="3172"/>
    <cellStyle name="Normal 241 2" xfId="3173"/>
    <cellStyle name="Normal 241 3" xfId="3174"/>
    <cellStyle name="Normal 241 4" xfId="3175"/>
    <cellStyle name="Normal 242" xfId="3176"/>
    <cellStyle name="Normal 242 2" xfId="3177"/>
    <cellStyle name="Normal 242 3" xfId="3178"/>
    <cellStyle name="Normal 242 4" xfId="3179"/>
    <cellStyle name="Normal 243" xfId="3180"/>
    <cellStyle name="Normal 243 2" xfId="3181"/>
    <cellStyle name="Normal 243 3" xfId="3182"/>
    <cellStyle name="Normal 243 4" xfId="3183"/>
    <cellStyle name="Normal 244" xfId="3184"/>
    <cellStyle name="Normal 244 2" xfId="3185"/>
    <cellStyle name="Normal 244 3" xfId="3186"/>
    <cellStyle name="Normal 244 4" xfId="3187"/>
    <cellStyle name="Normal 245" xfId="3188"/>
    <cellStyle name="Normal 245 2" xfId="3189"/>
    <cellStyle name="Normal 245 3" xfId="3190"/>
    <cellStyle name="Normal 245 4" xfId="3191"/>
    <cellStyle name="Normal 246" xfId="3192"/>
    <cellStyle name="Normal 246 2" xfId="3193"/>
    <cellStyle name="Normal 246 3" xfId="3194"/>
    <cellStyle name="Normal 246 4" xfId="3195"/>
    <cellStyle name="Normal 247" xfId="3196"/>
    <cellStyle name="Normal 247 2" xfId="3197"/>
    <cellStyle name="Normal 247 3" xfId="3198"/>
    <cellStyle name="Normal 247 4" xfId="3199"/>
    <cellStyle name="Normal 248" xfId="3200"/>
    <cellStyle name="Normal 248 2" xfId="3201"/>
    <cellStyle name="Normal 248 3" xfId="3202"/>
    <cellStyle name="Normal 248 4" xfId="3203"/>
    <cellStyle name="Normal 249" xfId="3204"/>
    <cellStyle name="Normal 249 2" xfId="3205"/>
    <cellStyle name="Normal 249 3" xfId="3206"/>
    <cellStyle name="Normal 249 4" xfId="3207"/>
    <cellStyle name="Normal 25" xfId="3208"/>
    <cellStyle name="Normal 25 2" xfId="3209"/>
    <cellStyle name="Normal 25 2 2" xfId="3210"/>
    <cellStyle name="Normal 25 2 3" xfId="3211"/>
    <cellStyle name="Normal 25 2 4" xfId="3212"/>
    <cellStyle name="Normal 25 3" xfId="3213"/>
    <cellStyle name="Normal 25 3 2" xfId="3214"/>
    <cellStyle name="Normal 25 3 3" xfId="3215"/>
    <cellStyle name="Normal 25 3 4" xfId="3216"/>
    <cellStyle name="Normal 25 4" xfId="3217"/>
    <cellStyle name="Normal 250" xfId="3218"/>
    <cellStyle name="Normal 250 2" xfId="3219"/>
    <cellStyle name="Normal 250 3" xfId="3220"/>
    <cellStyle name="Normal 250 4" xfId="3221"/>
    <cellStyle name="Normal 251" xfId="3222"/>
    <cellStyle name="Normal 251 2" xfId="3223"/>
    <cellStyle name="Normal 251 3" xfId="3224"/>
    <cellStyle name="Normal 251 4" xfId="3225"/>
    <cellStyle name="Normal 252" xfId="3226"/>
    <cellStyle name="Normal 252 2" xfId="3227"/>
    <cellStyle name="Normal 252 3" xfId="3228"/>
    <cellStyle name="Normal 252 4" xfId="3229"/>
    <cellStyle name="Normal 253" xfId="3230"/>
    <cellStyle name="Normal 253 2" xfId="3231"/>
    <cellStyle name="Normal 253 3" xfId="3232"/>
    <cellStyle name="Normal 253 4" xfId="3233"/>
    <cellStyle name="Normal 254" xfId="3234"/>
    <cellStyle name="Normal 254 2" xfId="3235"/>
    <cellStyle name="Normal 254 3" xfId="3236"/>
    <cellStyle name="Normal 254 4" xfId="3237"/>
    <cellStyle name="Normal 255" xfId="3238"/>
    <cellStyle name="Normal 255 2" xfId="3239"/>
    <cellStyle name="Normal 255 3" xfId="3240"/>
    <cellStyle name="Normal 255 4" xfId="3241"/>
    <cellStyle name="Normal 256" xfId="3242"/>
    <cellStyle name="Normal 256 2" xfId="3243"/>
    <cellStyle name="Normal 256 3" xfId="3244"/>
    <cellStyle name="Normal 256 4" xfId="3245"/>
    <cellStyle name="Normal 257" xfId="3246"/>
    <cellStyle name="Normal 257 2" xfId="3247"/>
    <cellStyle name="Normal 257 3" xfId="3248"/>
    <cellStyle name="Normal 257 4" xfId="3249"/>
    <cellStyle name="Normal 258" xfId="3250"/>
    <cellStyle name="Normal 258 2" xfId="3251"/>
    <cellStyle name="Normal 258 3" xfId="3252"/>
    <cellStyle name="Normal 258 4" xfId="3253"/>
    <cellStyle name="Normal 259" xfId="3254"/>
    <cellStyle name="Normal 259 2" xfId="3255"/>
    <cellStyle name="Normal 259 3" xfId="3256"/>
    <cellStyle name="Normal 259 4" xfId="3257"/>
    <cellStyle name="Normal 26" xfId="3258"/>
    <cellStyle name="Normal 26 2" xfId="3259"/>
    <cellStyle name="Normal 26 2 2" xfId="3260"/>
    <cellStyle name="Normal 26 2 2 2" xfId="3261"/>
    <cellStyle name="Normal 26 2 2 3" xfId="3262"/>
    <cellStyle name="Normal 26 2 2 4" xfId="3263"/>
    <cellStyle name="Normal 26 3" xfId="3264"/>
    <cellStyle name="Normal 26 3 2" xfId="3265"/>
    <cellStyle name="Normal 26 3 3" xfId="3266"/>
    <cellStyle name="Normal 26 3 4" xfId="3267"/>
    <cellStyle name="Normal 26 4" xfId="3268"/>
    <cellStyle name="Normal 26_Sheet2" xfId="3269"/>
    <cellStyle name="Normal 260" xfId="3270"/>
    <cellStyle name="Normal 260 2" xfId="3271"/>
    <cellStyle name="Normal 260 3" xfId="3272"/>
    <cellStyle name="Normal 260 4" xfId="3273"/>
    <cellStyle name="Normal 261" xfId="3274"/>
    <cellStyle name="Normal 261 2" xfId="3275"/>
    <cellStyle name="Normal 261 3" xfId="3276"/>
    <cellStyle name="Normal 261 4" xfId="3277"/>
    <cellStyle name="Normal 262" xfId="3278"/>
    <cellStyle name="Normal 262 2" xfId="3279"/>
    <cellStyle name="Normal 262 3" xfId="3280"/>
    <cellStyle name="Normal 262 4" xfId="3281"/>
    <cellStyle name="Normal 263" xfId="3282"/>
    <cellStyle name="Normal 263 2" xfId="3283"/>
    <cellStyle name="Normal 263 3" xfId="3284"/>
    <cellStyle name="Normal 263 4" xfId="3285"/>
    <cellStyle name="Normal 264" xfId="3286"/>
    <cellStyle name="Normal 264 2" xfId="3287"/>
    <cellStyle name="Normal 264 3" xfId="3288"/>
    <cellStyle name="Normal 264 4" xfId="3289"/>
    <cellStyle name="Normal 265" xfId="3290"/>
    <cellStyle name="Normal 265 2" xfId="3291"/>
    <cellStyle name="Normal 265 3" xfId="3292"/>
    <cellStyle name="Normal 265 4" xfId="3293"/>
    <cellStyle name="Normal 266" xfId="3294"/>
    <cellStyle name="Normal 266 2" xfId="3295"/>
    <cellStyle name="Normal 266 3" xfId="3296"/>
    <cellStyle name="Normal 266 4" xfId="3297"/>
    <cellStyle name="Normal 267" xfId="3298"/>
    <cellStyle name="Normal 267 2" xfId="3299"/>
    <cellStyle name="Normal 267 3" xfId="3300"/>
    <cellStyle name="Normal 267 4" xfId="3301"/>
    <cellStyle name="Normal 268" xfId="3302"/>
    <cellStyle name="Normal 268 2" xfId="3303"/>
    <cellStyle name="Normal 268 3" xfId="3304"/>
    <cellStyle name="Normal 268 4" xfId="3305"/>
    <cellStyle name="Normal 269" xfId="3306"/>
    <cellStyle name="Normal 269 2" xfId="3307"/>
    <cellStyle name="Normal 269 3" xfId="3308"/>
    <cellStyle name="Normal 269 4" xfId="3309"/>
    <cellStyle name="Normal 27" xfId="3310"/>
    <cellStyle name="Normal 27 2" xfId="3311"/>
    <cellStyle name="Normal 27 2 2" xfId="3312"/>
    <cellStyle name="Normal 27 2 2 2" xfId="3313"/>
    <cellStyle name="Normal 27 2 2 3" xfId="3314"/>
    <cellStyle name="Normal 27 2 2 4" xfId="3315"/>
    <cellStyle name="Normal 27 3" xfId="3316"/>
    <cellStyle name="Normal 27 3 2" xfId="3317"/>
    <cellStyle name="Normal 27 3 3" xfId="3318"/>
    <cellStyle name="Normal 27 3 4" xfId="3319"/>
    <cellStyle name="Normal 27 4" xfId="3320"/>
    <cellStyle name="Normal 27_Sheet2" xfId="3321"/>
    <cellStyle name="Normal 270" xfId="3322"/>
    <cellStyle name="Normal 270 2" xfId="3323"/>
    <cellStyle name="Normal 270 3" xfId="3324"/>
    <cellStyle name="Normal 270 4" xfId="3325"/>
    <cellStyle name="Normal 271" xfId="3326"/>
    <cellStyle name="Normal 271 2" xfId="3327"/>
    <cellStyle name="Normal 271 3" xfId="3328"/>
    <cellStyle name="Normal 271 4" xfId="3329"/>
    <cellStyle name="Normal 272" xfId="3330"/>
    <cellStyle name="Normal 272 2" xfId="3331"/>
    <cellStyle name="Normal 272 3" xfId="3332"/>
    <cellStyle name="Normal 272 4" xfId="3333"/>
    <cellStyle name="Normal 273" xfId="3334"/>
    <cellStyle name="Normal 273 2" xfId="3335"/>
    <cellStyle name="Normal 273 3" xfId="3336"/>
    <cellStyle name="Normal 273 4" xfId="3337"/>
    <cellStyle name="Normal 274" xfId="3338"/>
    <cellStyle name="Normal 274 2" xfId="3339"/>
    <cellStyle name="Normal 274 3" xfId="3340"/>
    <cellStyle name="Normal 274 4" xfId="3341"/>
    <cellStyle name="Normal 275" xfId="3342"/>
    <cellStyle name="Normal 275 2" xfId="3343"/>
    <cellStyle name="Normal 275 3" xfId="3344"/>
    <cellStyle name="Normal 275 4" xfId="3345"/>
    <cellStyle name="Normal 276" xfId="3346"/>
    <cellStyle name="Normal 276 2" xfId="3347"/>
    <cellStyle name="Normal 276 3" xfId="3348"/>
    <cellStyle name="Normal 276 4" xfId="3349"/>
    <cellStyle name="Normal 277" xfId="3350"/>
    <cellStyle name="Normal 277 2" xfId="3351"/>
    <cellStyle name="Normal 277 3" xfId="3352"/>
    <cellStyle name="Normal 277 4" xfId="3353"/>
    <cellStyle name="Normal 278" xfId="3354"/>
    <cellStyle name="Normal 278 2" xfId="3355"/>
    <cellStyle name="Normal 278 3" xfId="3356"/>
    <cellStyle name="Normal 278 4" xfId="3357"/>
    <cellStyle name="Normal 279" xfId="3358"/>
    <cellStyle name="Normal 279 2" xfId="3359"/>
    <cellStyle name="Normal 279 3" xfId="3360"/>
    <cellStyle name="Normal 279 4" xfId="3361"/>
    <cellStyle name="Normal 28" xfId="3362"/>
    <cellStyle name="Normal 28 2" xfId="3363"/>
    <cellStyle name="Normal 28 2 2" xfId="3364"/>
    <cellStyle name="Normal 28 2 2 2" xfId="3365"/>
    <cellStyle name="Normal 28 2 2 3" xfId="3366"/>
    <cellStyle name="Normal 28 2 2 4" xfId="3367"/>
    <cellStyle name="Normal 28 3" xfId="3368"/>
    <cellStyle name="Normal 28 3 2" xfId="3369"/>
    <cellStyle name="Normal 28 3 3" xfId="3370"/>
    <cellStyle name="Normal 28 3 4" xfId="3371"/>
    <cellStyle name="Normal 28_Sheet2" xfId="3372"/>
    <cellStyle name="Normal 280" xfId="3373"/>
    <cellStyle name="Normal 280 2" xfId="3374"/>
    <cellStyle name="Normal 280 3" xfId="3375"/>
    <cellStyle name="Normal 280 4" xfId="3376"/>
    <cellStyle name="Normal 281" xfId="3377"/>
    <cellStyle name="Normal 281 2" xfId="3378"/>
    <cellStyle name="Normal 281 3" xfId="3379"/>
    <cellStyle name="Normal 281 4" xfId="3380"/>
    <cellStyle name="Normal 282" xfId="3381"/>
    <cellStyle name="Normal 282 2" xfId="3382"/>
    <cellStyle name="Normal 282 3" xfId="3383"/>
    <cellStyle name="Normal 282 4" xfId="3384"/>
    <cellStyle name="Normal 283" xfId="3385"/>
    <cellStyle name="Normal 283 2" xfId="3386"/>
    <cellStyle name="Normal 283 3" xfId="3387"/>
    <cellStyle name="Normal 283 4" xfId="3388"/>
    <cellStyle name="Normal 284" xfId="3389"/>
    <cellStyle name="Normal 284 2" xfId="3390"/>
    <cellStyle name="Normal 284 3" xfId="3391"/>
    <cellStyle name="Normal 284 4" xfId="3392"/>
    <cellStyle name="Normal 285" xfId="3393"/>
    <cellStyle name="Normal 285 2" xfId="3394"/>
    <cellStyle name="Normal 285 3" xfId="3395"/>
    <cellStyle name="Normal 285 4" xfId="3396"/>
    <cellStyle name="Normal 286" xfId="3397"/>
    <cellStyle name="Normal 286 2" xfId="3398"/>
    <cellStyle name="Normal 286 3" xfId="3399"/>
    <cellStyle name="Normal 286 4" xfId="3400"/>
    <cellStyle name="Normal 287" xfId="3401"/>
    <cellStyle name="Normal 287 2" xfId="3402"/>
    <cellStyle name="Normal 287 3" xfId="3403"/>
    <cellStyle name="Normal 287 4" xfId="3404"/>
    <cellStyle name="Normal 288" xfId="3405"/>
    <cellStyle name="Normal 288 2" xfId="3406"/>
    <cellStyle name="Normal 288 3" xfId="3407"/>
    <cellStyle name="Normal 288 4" xfId="3408"/>
    <cellStyle name="Normal 289" xfId="3409"/>
    <cellStyle name="Normal 289 2" xfId="3410"/>
    <cellStyle name="Normal 289 3" xfId="3411"/>
    <cellStyle name="Normal 289 4" xfId="3412"/>
    <cellStyle name="Normal 29" xfId="3413"/>
    <cellStyle name="Normal 29 2" xfId="3414"/>
    <cellStyle name="Normal 29 2 2" xfId="3415"/>
    <cellStyle name="Normal 29 2 2 2" xfId="3416"/>
    <cellStyle name="Normal 29 2 2 3" xfId="3417"/>
    <cellStyle name="Normal 29 2 2 4" xfId="3418"/>
    <cellStyle name="Normal 29 3" xfId="3419"/>
    <cellStyle name="Normal 29 3 2" xfId="3420"/>
    <cellStyle name="Normal 29 3 3" xfId="3421"/>
    <cellStyle name="Normal 29 3 4" xfId="3422"/>
    <cellStyle name="Normal 29_Sheet2" xfId="3423"/>
    <cellStyle name="Normal 290" xfId="3424"/>
    <cellStyle name="Normal 290 2" xfId="3425"/>
    <cellStyle name="Normal 290 3" xfId="3426"/>
    <cellStyle name="Normal 290 4" xfId="3427"/>
    <cellStyle name="Normal 291" xfId="3428"/>
    <cellStyle name="Normal 291 2" xfId="3429"/>
    <cellStyle name="Normal 291 3" xfId="3430"/>
    <cellStyle name="Normal 291 4" xfId="3431"/>
    <cellStyle name="Normal 292" xfId="3432"/>
    <cellStyle name="Normal 292 2" xfId="3433"/>
    <cellStyle name="Normal 292 3" xfId="3434"/>
    <cellStyle name="Normal 292 4" xfId="3435"/>
    <cellStyle name="Normal 293" xfId="3436"/>
    <cellStyle name="Normal 293 2" xfId="3437"/>
    <cellStyle name="Normal 293 3" xfId="3438"/>
    <cellStyle name="Normal 293 4" xfId="3439"/>
    <cellStyle name="Normal 294" xfId="3440"/>
    <cellStyle name="Normal 294 2" xfId="3441"/>
    <cellStyle name="Normal 294 3" xfId="3442"/>
    <cellStyle name="Normal 294 4" xfId="3443"/>
    <cellStyle name="Normal 295" xfId="3444"/>
    <cellStyle name="Normal 295 2" xfId="3445"/>
    <cellStyle name="Normal 295 3" xfId="3446"/>
    <cellStyle name="Normal 295 4" xfId="3447"/>
    <cellStyle name="Normal 296" xfId="3448"/>
    <cellStyle name="Normal 296 2" xfId="3449"/>
    <cellStyle name="Normal 296 3" xfId="3450"/>
    <cellStyle name="Normal 296 4" xfId="3451"/>
    <cellStyle name="Normal 297" xfId="3452"/>
    <cellStyle name="Normal 297 2" xfId="3453"/>
    <cellStyle name="Normal 297 3" xfId="3454"/>
    <cellStyle name="Normal 297 4" xfId="3455"/>
    <cellStyle name="Normal 298" xfId="3456"/>
    <cellStyle name="Normal 298 2" xfId="3457"/>
    <cellStyle name="Normal 298 3" xfId="3458"/>
    <cellStyle name="Normal 298 4" xfId="3459"/>
    <cellStyle name="Normal 299" xfId="3460"/>
    <cellStyle name="Normal 299 2" xfId="3461"/>
    <cellStyle name="Normal 299 3" xfId="3462"/>
    <cellStyle name="Normal 299 4" xfId="3463"/>
    <cellStyle name="Normal 3" xfId="3464"/>
    <cellStyle name="Normal 3 10" xfId="3465"/>
    <cellStyle name="Normal 3 2" xfId="3466"/>
    <cellStyle name="Normal 3 2 2" xfId="3467"/>
    <cellStyle name="Normal 3 2 2 2" xfId="3468"/>
    <cellStyle name="Normal 3 2 3" xfId="3469"/>
    <cellStyle name="Normal 3 2 3 2" xfId="3470"/>
    <cellStyle name="Normal 3 2 4" xfId="3471"/>
    <cellStyle name="Normal 3 3" xfId="3472"/>
    <cellStyle name="Normal 3 3 2" xfId="3473"/>
    <cellStyle name="Normal 3 3 2 2" xfId="3474"/>
    <cellStyle name="Normal 3 3 3" xfId="3475"/>
    <cellStyle name="Normal 3 4" xfId="3476"/>
    <cellStyle name="Normal 3 4 2" xfId="3477"/>
    <cellStyle name="Normal 3 4 2 2" xfId="3478"/>
    <cellStyle name="Normal 3 4 2 3" xfId="3479"/>
    <cellStyle name="Normal 3 4 2 4" xfId="3480"/>
    <cellStyle name="Normal 3 4 3" xfId="3481"/>
    <cellStyle name="Normal 3 4 3 2" xfId="3482"/>
    <cellStyle name="Normal 3 4 3 3" xfId="3483"/>
    <cellStyle name="Normal 3 4 3 4" xfId="3484"/>
    <cellStyle name="Normal 3 5" xfId="3485"/>
    <cellStyle name="Normal 3 5 2" xfId="3486"/>
    <cellStyle name="Normal 3 5 2 2" xfId="3487"/>
    <cellStyle name="Normal 3 5 2 3" xfId="3488"/>
    <cellStyle name="Normal 3 5 2 4" xfId="3489"/>
    <cellStyle name="Normal 3 6" xfId="3490"/>
    <cellStyle name="Normal 3 6 2" xfId="3491"/>
    <cellStyle name="Normal 3 6 3" xfId="3492"/>
    <cellStyle name="Normal 3 6 4" xfId="3493"/>
    <cellStyle name="Normal 3 7" xfId="3494"/>
    <cellStyle name="Normal 3 7 2" xfId="3495"/>
    <cellStyle name="Normal 3 7 3" xfId="3496"/>
    <cellStyle name="Normal 3 7 4" xfId="3497"/>
    <cellStyle name="Normal 3 8" xfId="3498"/>
    <cellStyle name="Normal 3 9" xfId="3499"/>
    <cellStyle name="Normal 30" xfId="3500"/>
    <cellStyle name="Normal 30 2" xfId="3501"/>
    <cellStyle name="Normal 30 2 2" xfId="3502"/>
    <cellStyle name="Normal 30 2 2 2" xfId="3503"/>
    <cellStyle name="Normal 30 2 2 3" xfId="3504"/>
    <cellStyle name="Normal 30 2 2 4" xfId="3505"/>
    <cellStyle name="Normal 30 3" xfId="3506"/>
    <cellStyle name="Normal 30 3 2" xfId="3507"/>
    <cellStyle name="Normal 30 3 3" xfId="3508"/>
    <cellStyle name="Normal 30 3 4" xfId="3509"/>
    <cellStyle name="Normal 30_Sheet2" xfId="3510"/>
    <cellStyle name="Normal 300" xfId="3511"/>
    <cellStyle name="Normal 300 2" xfId="3512"/>
    <cellStyle name="Normal 300 3" xfId="3513"/>
    <cellStyle name="Normal 300 4" xfId="3514"/>
    <cellStyle name="Normal 301" xfId="3515"/>
    <cellStyle name="Normal 301 2" xfId="3516"/>
    <cellStyle name="Normal 301 3" xfId="3517"/>
    <cellStyle name="Normal 301 4" xfId="3518"/>
    <cellStyle name="Normal 302" xfId="3519"/>
    <cellStyle name="Normal 302 2" xfId="3520"/>
    <cellStyle name="Normal 302 3" xfId="3521"/>
    <cellStyle name="Normal 302 4" xfId="3522"/>
    <cellStyle name="Normal 303" xfId="3523"/>
    <cellStyle name="Normal 303 2" xfId="3524"/>
    <cellStyle name="Normal 303 3" xfId="3525"/>
    <cellStyle name="Normal 303 4" xfId="3526"/>
    <cellStyle name="Normal 304" xfId="3527"/>
    <cellStyle name="Normal 304 2" xfId="3528"/>
    <cellStyle name="Normal 304 3" xfId="3529"/>
    <cellStyle name="Normal 304 4" xfId="3530"/>
    <cellStyle name="Normal 305" xfId="3531"/>
    <cellStyle name="Normal 305 2" xfId="3532"/>
    <cellStyle name="Normal 305 3" xfId="3533"/>
    <cellStyle name="Normal 305 4" xfId="3534"/>
    <cellStyle name="Normal 306" xfId="3535"/>
    <cellStyle name="Normal 306 2" xfId="3536"/>
    <cellStyle name="Normal 306 3" xfId="3537"/>
    <cellStyle name="Normal 306 4" xfId="3538"/>
    <cellStyle name="Normal 307" xfId="3539"/>
    <cellStyle name="Normal 307 2" xfId="3540"/>
    <cellStyle name="Normal 307 3" xfId="3541"/>
    <cellStyle name="Normal 307 4" xfId="3542"/>
    <cellStyle name="Normal 308" xfId="3543"/>
    <cellStyle name="Normal 308 2" xfId="3544"/>
    <cellStyle name="Normal 308 3" xfId="3545"/>
    <cellStyle name="Normal 308 4" xfId="3546"/>
    <cellStyle name="Normal 309" xfId="3547"/>
    <cellStyle name="Normal 309 2" xfId="3548"/>
    <cellStyle name="Normal 309 3" xfId="3549"/>
    <cellStyle name="Normal 309 4" xfId="3550"/>
    <cellStyle name="Normal 31" xfId="3551"/>
    <cellStyle name="Normal 31 2" xfId="3552"/>
    <cellStyle name="Normal 31 2 2" xfId="3553"/>
    <cellStyle name="Normal 31 2 3" xfId="3554"/>
    <cellStyle name="Normal 31 2 4" xfId="3555"/>
    <cellStyle name="Normal 31 3" xfId="3556"/>
    <cellStyle name="Normal 31 3 2" xfId="3557"/>
    <cellStyle name="Normal 31 3 3" xfId="3558"/>
    <cellStyle name="Normal 31 3 4" xfId="3559"/>
    <cellStyle name="Normal 310" xfId="3560"/>
    <cellStyle name="Normal 310 2" xfId="3561"/>
    <cellStyle name="Normal 310 3" xfId="3562"/>
    <cellStyle name="Normal 310 4" xfId="3563"/>
    <cellStyle name="Normal 311" xfId="3564"/>
    <cellStyle name="Normal 311 2" xfId="3565"/>
    <cellStyle name="Normal 311 3" xfId="3566"/>
    <cellStyle name="Normal 311 4" xfId="3567"/>
    <cellStyle name="Normal 312" xfId="3568"/>
    <cellStyle name="Normal 312 2" xfId="3569"/>
    <cellStyle name="Normal 312 3" xfId="3570"/>
    <cellStyle name="Normal 312 4" xfId="3571"/>
    <cellStyle name="Normal 313" xfId="3572"/>
    <cellStyle name="Normal 313 2" xfId="3573"/>
    <cellStyle name="Normal 313 3" xfId="3574"/>
    <cellStyle name="Normal 313 4" xfId="3575"/>
    <cellStyle name="Normal 314" xfId="3576"/>
    <cellStyle name="Normal 314 2" xfId="3577"/>
    <cellStyle name="Normal 314 3" xfId="3578"/>
    <cellStyle name="Normal 314 4" xfId="3579"/>
    <cellStyle name="Normal 315" xfId="3580"/>
    <cellStyle name="Normal 315 2" xfId="3581"/>
    <cellStyle name="Normal 315 3" xfId="3582"/>
    <cellStyle name="Normal 315 4" xfId="3583"/>
    <cellStyle name="Normal 316" xfId="3584"/>
    <cellStyle name="Normal 316 2" xfId="3585"/>
    <cellStyle name="Normal 316 3" xfId="3586"/>
    <cellStyle name="Normal 317" xfId="3587"/>
    <cellStyle name="Normal 317 2" xfId="3588"/>
    <cellStyle name="Normal 317 3" xfId="3589"/>
    <cellStyle name="Normal 317 4" xfId="3590"/>
    <cellStyle name="Normal 317 5" xfId="3591"/>
    <cellStyle name="Normal 318" xfId="3592"/>
    <cellStyle name="Normal 318 2" xfId="3593"/>
    <cellStyle name="Normal 318 3" xfId="3594"/>
    <cellStyle name="Normal 318 4" xfId="3595"/>
    <cellStyle name="Normal 318 5" xfId="3596"/>
    <cellStyle name="Normal 319" xfId="3597"/>
    <cellStyle name="Normal 319 2" xfId="3598"/>
    <cellStyle name="Normal 32" xfId="3599"/>
    <cellStyle name="Normal 32 2" xfId="3600"/>
    <cellStyle name="Normal 32 2 2" xfId="3601"/>
    <cellStyle name="Normal 32 2 3" xfId="3602"/>
    <cellStyle name="Normal 32 2 4" xfId="3603"/>
    <cellStyle name="Normal 32 3" xfId="3604"/>
    <cellStyle name="Normal 32 3 2" xfId="3605"/>
    <cellStyle name="Normal 32 3 3" xfId="3606"/>
    <cellStyle name="Normal 32 3 4" xfId="3607"/>
    <cellStyle name="Normal 320" xfId="3608"/>
    <cellStyle name="Normal 320 2" xfId="3609"/>
    <cellStyle name="Normal 321" xfId="3610"/>
    <cellStyle name="Normal 322" xfId="3611"/>
    <cellStyle name="Normal 323" xfId="3612"/>
    <cellStyle name="Normal 324" xfId="3613"/>
    <cellStyle name="Normal 325" xfId="3614"/>
    <cellStyle name="Normal 326" xfId="3615"/>
    <cellStyle name="Normal 327" xfId="3616"/>
    <cellStyle name="Normal 328" xfId="3617"/>
    <cellStyle name="Normal 329" xfId="3618"/>
    <cellStyle name="Normal 33" xfId="3619"/>
    <cellStyle name="Normal 33 2" xfId="3620"/>
    <cellStyle name="Normal 33 2 2" xfId="3621"/>
    <cellStyle name="Normal 33 2 3" xfId="3622"/>
    <cellStyle name="Normal 33 2 4" xfId="3623"/>
    <cellStyle name="Normal 33 3" xfId="3624"/>
    <cellStyle name="Normal 33 3 2" xfId="3625"/>
    <cellStyle name="Normal 33 3 3" xfId="3626"/>
    <cellStyle name="Normal 33 3 4" xfId="3627"/>
    <cellStyle name="Normal 330" xfId="3628"/>
    <cellStyle name="Normal 331" xfId="3629"/>
    <cellStyle name="Normal 331 2" xfId="3630"/>
    <cellStyle name="Normal 331 3" xfId="3631"/>
    <cellStyle name="Normal 331 4" xfId="3632"/>
    <cellStyle name="Normal 332" xfId="3633"/>
    <cellStyle name="Normal 332 2" xfId="3634"/>
    <cellStyle name="Normal 332 3" xfId="3635"/>
    <cellStyle name="Normal 332 4" xfId="3636"/>
    <cellStyle name="Normal 333" xfId="3637"/>
    <cellStyle name="Normal 334" xfId="3638"/>
    <cellStyle name="Normal 335" xfId="3639"/>
    <cellStyle name="Normal 335 2" xfId="3640"/>
    <cellStyle name="Normal 335 3" xfId="3641"/>
    <cellStyle name="Normal 335 4" xfId="3642"/>
    <cellStyle name="Normal 336" xfId="3643"/>
    <cellStyle name="Normal 336 2" xfId="3644"/>
    <cellStyle name="Normal 336 3" xfId="3645"/>
    <cellStyle name="Normal 336 4" xfId="3646"/>
    <cellStyle name="Normal 337" xfId="3647"/>
    <cellStyle name="Normal 337 2" xfId="3648"/>
    <cellStyle name="Normal 337 3" xfId="3649"/>
    <cellStyle name="Normal 337 4" xfId="3650"/>
    <cellStyle name="Normal 338" xfId="3651"/>
    <cellStyle name="Normal 338 2" xfId="3652"/>
    <cellStyle name="Normal 338 3" xfId="3653"/>
    <cellStyle name="Normal 338 4" xfId="3654"/>
    <cellStyle name="Normal 339" xfId="3655"/>
    <cellStyle name="Normal 339 2" xfId="3656"/>
    <cellStyle name="Normal 339 3" xfId="3657"/>
    <cellStyle name="Normal 339 4" xfId="3658"/>
    <cellStyle name="Normal 34" xfId="3659"/>
    <cellStyle name="Normal 34 2" xfId="3660"/>
    <cellStyle name="Normal 34 2 2" xfId="3661"/>
    <cellStyle name="Normal 34 2 3" xfId="3662"/>
    <cellStyle name="Normal 34 2 4" xfId="3663"/>
    <cellStyle name="Normal 34 3" xfId="3664"/>
    <cellStyle name="Normal 34 3 2" xfId="3665"/>
    <cellStyle name="Normal 34 3 3" xfId="3666"/>
    <cellStyle name="Normal 34 3 4" xfId="3667"/>
    <cellStyle name="Normal 340" xfId="3668"/>
    <cellStyle name="Normal 340 2" xfId="3669"/>
    <cellStyle name="Normal 340 3" xfId="3670"/>
    <cellStyle name="Normal 340 4" xfId="3671"/>
    <cellStyle name="Normal 341" xfId="3672"/>
    <cellStyle name="Normal 341 2" xfId="3673"/>
    <cellStyle name="Normal 341 3" xfId="3674"/>
    <cellStyle name="Normal 341 4" xfId="3675"/>
    <cellStyle name="Normal 342" xfId="3676"/>
    <cellStyle name="Normal 343" xfId="3677"/>
    <cellStyle name="Normal 344" xfId="3678"/>
    <cellStyle name="Normal 345" xfId="3679"/>
    <cellStyle name="Normal 346" xfId="3680"/>
    <cellStyle name="Normal 347" xfId="3681"/>
    <cellStyle name="Normal 348" xfId="3682"/>
    <cellStyle name="Normal 349" xfId="3683"/>
    <cellStyle name="Normal 35" xfId="3684"/>
    <cellStyle name="Normal 35 2" xfId="3685"/>
    <cellStyle name="Normal 35 2 2" xfId="3686"/>
    <cellStyle name="Normal 35 2 3" xfId="3687"/>
    <cellStyle name="Normal 35 2 4" xfId="3688"/>
    <cellStyle name="Normal 35 3" xfId="3689"/>
    <cellStyle name="Normal 35 3 2" xfId="3690"/>
    <cellStyle name="Normal 35 3 3" xfId="3691"/>
    <cellStyle name="Normal 35 3 4" xfId="3692"/>
    <cellStyle name="Normal 350" xfId="3693"/>
    <cellStyle name="Normal 351" xfId="3694"/>
    <cellStyle name="Normal 352" xfId="3695"/>
    <cellStyle name="Normal 353" xfId="3696"/>
    <cellStyle name="Normal 354" xfId="3697"/>
    <cellStyle name="Normal 355" xfId="3698"/>
    <cellStyle name="Normal 356" xfId="3699"/>
    <cellStyle name="Normal 357" xfId="3700"/>
    <cellStyle name="Normal 358" xfId="3701"/>
    <cellStyle name="Normal 359" xfId="3702"/>
    <cellStyle name="Normal 36" xfId="3703"/>
    <cellStyle name="Normal 36 2" xfId="3704"/>
    <cellStyle name="Normal 36 2 2" xfId="3705"/>
    <cellStyle name="Normal 36 2 3" xfId="3706"/>
    <cellStyle name="Normal 36 2 4" xfId="3707"/>
    <cellStyle name="Normal 36 3" xfId="3708"/>
    <cellStyle name="Normal 36 3 2" xfId="3709"/>
    <cellStyle name="Normal 36 3 3" xfId="3710"/>
    <cellStyle name="Normal 36 3 4" xfId="3711"/>
    <cellStyle name="Normal 360" xfId="3712"/>
    <cellStyle name="Normal 361" xfId="3713"/>
    <cellStyle name="Normal 362" xfId="3714"/>
    <cellStyle name="Normal 363" xfId="3715"/>
    <cellStyle name="Normal 364" xfId="3716"/>
    <cellStyle name="Normal 365" xfId="3717"/>
    <cellStyle name="Normal 366" xfId="3718"/>
    <cellStyle name="Normal 367" xfId="3719"/>
    <cellStyle name="Normal 368" xfId="3720"/>
    <cellStyle name="Normal 369" xfId="3721"/>
    <cellStyle name="Normal 369 2" xfId="3722"/>
    <cellStyle name="Normal 369 3" xfId="3723"/>
    <cellStyle name="Normal 369 4" xfId="3724"/>
    <cellStyle name="Normal 37" xfId="3725"/>
    <cellStyle name="Normal 37 2" xfId="3726"/>
    <cellStyle name="Normal 37 2 2" xfId="3727"/>
    <cellStyle name="Normal 37 2 3" xfId="3728"/>
    <cellStyle name="Normal 37 2 4" xfId="3729"/>
    <cellStyle name="Normal 37 3" xfId="3730"/>
    <cellStyle name="Normal 37 3 2" xfId="3731"/>
    <cellStyle name="Normal 37 3 3" xfId="3732"/>
    <cellStyle name="Normal 37 3 4" xfId="3733"/>
    <cellStyle name="Normal 370" xfId="3734"/>
    <cellStyle name="Normal 370 2" xfId="3735"/>
    <cellStyle name="Normal 370 3" xfId="3736"/>
    <cellStyle name="Normal 370 4" xfId="3737"/>
    <cellStyle name="Normal 371" xfId="3738"/>
    <cellStyle name="Normal 372" xfId="3739"/>
    <cellStyle name="Normal 372 2" xfId="3740"/>
    <cellStyle name="Normal 372 3" xfId="3741"/>
    <cellStyle name="Normal 372 4" xfId="3742"/>
    <cellStyle name="Normal 373" xfId="3743"/>
    <cellStyle name="Normal 374" xfId="3744"/>
    <cellStyle name="Normal 374 2" xfId="3745"/>
    <cellStyle name="Normal 374 3" xfId="3746"/>
    <cellStyle name="Normal 374 4" xfId="3747"/>
    <cellStyle name="Normal 375" xfId="3748"/>
    <cellStyle name="Normal 375 2" xfId="3749"/>
    <cellStyle name="Normal 376" xfId="3750"/>
    <cellStyle name="Normal 377" xfId="3751"/>
    <cellStyle name="Normal 378" xfId="3752"/>
    <cellStyle name="Normal 378 2" xfId="3753"/>
    <cellStyle name="Normal 379" xfId="3754"/>
    <cellStyle name="Normal 379 2" xfId="3755"/>
    <cellStyle name="Normal 38" xfId="3756"/>
    <cellStyle name="Normal 38 2" xfId="3757"/>
    <cellStyle name="Normal 38 2 2" xfId="3758"/>
    <cellStyle name="Normal 38 2 3" xfId="3759"/>
    <cellStyle name="Normal 38 2 4" xfId="3760"/>
    <cellStyle name="Normal 38 3" xfId="3761"/>
    <cellStyle name="Normal 38 3 2" xfId="3762"/>
    <cellStyle name="Normal 38 3 3" xfId="3763"/>
    <cellStyle name="Normal 38 3 4" xfId="3764"/>
    <cellStyle name="Normal 380" xfId="3765"/>
    <cellStyle name="Normal 380 2" xfId="3766"/>
    <cellStyle name="Normal 381" xfId="3767"/>
    <cellStyle name="Normal 381 2" xfId="3768"/>
    <cellStyle name="Normal 382" xfId="3769"/>
    <cellStyle name="Normal 382 2" xfId="3770"/>
    <cellStyle name="Normal 383" xfId="3771"/>
    <cellStyle name="Normal 383 2" xfId="3772"/>
    <cellStyle name="Normal 384" xfId="3773"/>
    <cellStyle name="Normal 384 2" xfId="3774"/>
    <cellStyle name="Normal 385" xfId="3775"/>
    <cellStyle name="Normal 385 2" xfId="3776"/>
    <cellStyle name="Normal 386" xfId="3777"/>
    <cellStyle name="Normal 386 2" xfId="3778"/>
    <cellStyle name="Normal 387" xfId="3779"/>
    <cellStyle name="Normal 387 2" xfId="3780"/>
    <cellStyle name="Normal 388" xfId="3781"/>
    <cellStyle name="Normal 389" xfId="3782"/>
    <cellStyle name="Normal 39" xfId="3783"/>
    <cellStyle name="Normal 39 2" xfId="3784"/>
    <cellStyle name="Normal 39 2 2" xfId="3785"/>
    <cellStyle name="Normal 39 2 3" xfId="3786"/>
    <cellStyle name="Normal 39 2 4" xfId="3787"/>
    <cellStyle name="Normal 39 3" xfId="3788"/>
    <cellStyle name="Normal 39 3 2" xfId="3789"/>
    <cellStyle name="Normal 39 3 3" xfId="3790"/>
    <cellStyle name="Normal 39 3 4" xfId="3791"/>
    <cellStyle name="Normal 390" xfId="3792"/>
    <cellStyle name="Normal 390 2" xfId="3793"/>
    <cellStyle name="Normal 391" xfId="3794"/>
    <cellStyle name="Normal 392" xfId="3795"/>
    <cellStyle name="Normal 393" xfId="3796"/>
    <cellStyle name="Normal 394" xfId="3797"/>
    <cellStyle name="Normal 395" xfId="3798"/>
    <cellStyle name="Normal 395 2" xfId="3799"/>
    <cellStyle name="Normal 396" xfId="3800"/>
    <cellStyle name="Normal 397" xfId="3801"/>
    <cellStyle name="Normal 398" xfId="3802"/>
    <cellStyle name="Normal 399" xfId="3803"/>
    <cellStyle name="Normal 4" xfId="3804"/>
    <cellStyle name="Normal 4 2" xfId="3805"/>
    <cellStyle name="Normal 4 2 2" xfId="3806"/>
    <cellStyle name="Normal 4 3" xfId="3807"/>
    <cellStyle name="Normal 4 3 2" xfId="3808"/>
    <cellStyle name="Normal 4 4" xfId="3809"/>
    <cellStyle name="Normal 4 5" xfId="3810"/>
    <cellStyle name="Normal 4 6" xfId="3811"/>
    <cellStyle name="Normal 40" xfId="3812"/>
    <cellStyle name="Normal 40 2" xfId="3813"/>
    <cellStyle name="Normal 40 2 2" xfId="3814"/>
    <cellStyle name="Normal 40 2 3" xfId="3815"/>
    <cellStyle name="Normal 40 2 4" xfId="3816"/>
    <cellStyle name="Normal 40 3" xfId="3817"/>
    <cellStyle name="Normal 40 3 2" xfId="3818"/>
    <cellStyle name="Normal 40 3 3" xfId="3819"/>
    <cellStyle name="Normal 40 3 4" xfId="3820"/>
    <cellStyle name="Normal 400" xfId="3821"/>
    <cellStyle name="Normal 401" xfId="3822"/>
    <cellStyle name="Normal 401 2" xfId="3823"/>
    <cellStyle name="Normal 401 3" xfId="3824"/>
    <cellStyle name="Normal 402" xfId="3825"/>
    <cellStyle name="Normal 402 2" xfId="3826"/>
    <cellStyle name="Normal 402 3" xfId="3827"/>
    <cellStyle name="Normal 403" xfId="3828"/>
    <cellStyle name="Normal 403 2" xfId="3829"/>
    <cellStyle name="Normal 403 3" xfId="3830"/>
    <cellStyle name="Normal 404" xfId="3831"/>
    <cellStyle name="Normal 404 2" xfId="3832"/>
    <cellStyle name="Normal 404 3" xfId="3833"/>
    <cellStyle name="Normal 405" xfId="3834"/>
    <cellStyle name="Normal 405 2" xfId="3835"/>
    <cellStyle name="Normal 406" xfId="3836"/>
    <cellStyle name="Normal 406 2" xfId="3837"/>
    <cellStyle name="Normal 407" xfId="3838"/>
    <cellStyle name="Normal 407 2" xfId="3839"/>
    <cellStyle name="Normal 408" xfId="3840"/>
    <cellStyle name="Normal 408 2" xfId="3841"/>
    <cellStyle name="Normal 409" xfId="3842"/>
    <cellStyle name="Normal 409 2" xfId="3843"/>
    <cellStyle name="Normal 41" xfId="3844"/>
    <cellStyle name="Normal 41 2" xfId="3845"/>
    <cellStyle name="Normal 41 2 2" xfId="3846"/>
    <cellStyle name="Normal 41 2 3" xfId="3847"/>
    <cellStyle name="Normal 41 2 4" xfId="3848"/>
    <cellStyle name="Normal 41 3" xfId="3849"/>
    <cellStyle name="Normal 41 3 2" xfId="3850"/>
    <cellStyle name="Normal 41 3 3" xfId="3851"/>
    <cellStyle name="Normal 41 3 4" xfId="3852"/>
    <cellStyle name="Normal 410" xfId="3853"/>
    <cellStyle name="Normal 410 2" xfId="3854"/>
    <cellStyle name="Normal 411" xfId="3855"/>
    <cellStyle name="Normal 411 2" xfId="3856"/>
    <cellStyle name="Normal 412" xfId="3857"/>
    <cellStyle name="Normal 412 2" xfId="3858"/>
    <cellStyle name="Normal 413" xfId="3859"/>
    <cellStyle name="Normal 413 2" xfId="3860"/>
    <cellStyle name="Normal 414" xfId="3861"/>
    <cellStyle name="Normal 414 2" xfId="3862"/>
    <cellStyle name="Normal 415" xfId="3863"/>
    <cellStyle name="Normal 416" xfId="3864"/>
    <cellStyle name="Normal 417" xfId="3865"/>
    <cellStyle name="Normal 418" xfId="3866"/>
    <cellStyle name="Normal 419" xfId="3867"/>
    <cellStyle name="Normal 42" xfId="3868"/>
    <cellStyle name="Normal 42 2" xfId="3869"/>
    <cellStyle name="Normal 42 2 2" xfId="3870"/>
    <cellStyle name="Normal 42 2 3" xfId="3871"/>
    <cellStyle name="Normal 42 2 4" xfId="3872"/>
    <cellStyle name="Normal 42 3" xfId="3873"/>
    <cellStyle name="Normal 42 3 2" xfId="3874"/>
    <cellStyle name="Normal 42 3 3" xfId="3875"/>
    <cellStyle name="Normal 42 3 4" xfId="3876"/>
    <cellStyle name="Normal 420" xfId="3877"/>
    <cellStyle name="Normal 421" xfId="3878"/>
    <cellStyle name="Normal 422" xfId="3879"/>
    <cellStyle name="Normal 423" xfId="3880"/>
    <cellStyle name="Normal 424" xfId="3881"/>
    <cellStyle name="Normal 425" xfId="3882"/>
    <cellStyle name="Normal 426" xfId="3883"/>
    <cellStyle name="Normal 427" xfId="3884"/>
    <cellStyle name="Normal 428" xfId="3885"/>
    <cellStyle name="Normal 429" xfId="3886"/>
    <cellStyle name="Normal 43" xfId="3887"/>
    <cellStyle name="Normal 43 2" xfId="3888"/>
    <cellStyle name="Normal 43 2 2" xfId="3889"/>
    <cellStyle name="Normal 43 2 3" xfId="3890"/>
    <cellStyle name="Normal 43 2 4" xfId="3891"/>
    <cellStyle name="Normal 43 3" xfId="3892"/>
    <cellStyle name="Normal 43 3 2" xfId="3893"/>
    <cellStyle name="Normal 43 3 3" xfId="3894"/>
    <cellStyle name="Normal 43 3 4" xfId="3895"/>
    <cellStyle name="Normal 44" xfId="3896"/>
    <cellStyle name="Normal 44 2" xfId="3897"/>
    <cellStyle name="Normal 44 2 2" xfId="3898"/>
    <cellStyle name="Normal 44 2 3" xfId="3899"/>
    <cellStyle name="Normal 44 2 4" xfId="3900"/>
    <cellStyle name="Normal 44 3" xfId="3901"/>
    <cellStyle name="Normal 44 3 2" xfId="3902"/>
    <cellStyle name="Normal 44 3 3" xfId="3903"/>
    <cellStyle name="Normal 44 3 4" xfId="3904"/>
    <cellStyle name="Normal 45" xfId="3905"/>
    <cellStyle name="Normal 45 2" xfId="3906"/>
    <cellStyle name="Normal 45 2 2" xfId="3907"/>
    <cellStyle name="Normal 45 2 3" xfId="3908"/>
    <cellStyle name="Normal 45 2 4" xfId="3909"/>
    <cellStyle name="Normal 45 3" xfId="3910"/>
    <cellStyle name="Normal 45 3 2" xfId="3911"/>
    <cellStyle name="Normal 45 3 3" xfId="3912"/>
    <cellStyle name="Normal 45 3 4" xfId="3913"/>
    <cellStyle name="Normal 46" xfId="3914"/>
    <cellStyle name="Normal 46 2" xfId="3915"/>
    <cellStyle name="Normal 46 2 2" xfId="3916"/>
    <cellStyle name="Normal 46 2 3" xfId="3917"/>
    <cellStyle name="Normal 46 2 4" xfId="3918"/>
    <cellStyle name="Normal 46 3" xfId="3919"/>
    <cellStyle name="Normal 46 3 2" xfId="3920"/>
    <cellStyle name="Normal 46 3 3" xfId="3921"/>
    <cellStyle name="Normal 46 3 4" xfId="3922"/>
    <cellStyle name="Normal 47" xfId="3923"/>
    <cellStyle name="Normal 47 2" xfId="3924"/>
    <cellStyle name="Normal 47 2 2" xfId="3925"/>
    <cellStyle name="Normal 47 2 3" xfId="3926"/>
    <cellStyle name="Normal 47 2 4" xfId="3927"/>
    <cellStyle name="Normal 47 3" xfId="3928"/>
    <cellStyle name="Normal 47 3 2" xfId="3929"/>
    <cellStyle name="Normal 47 3 3" xfId="3930"/>
    <cellStyle name="Normal 47 3 4" xfId="3931"/>
    <cellStyle name="Normal 48" xfId="3932"/>
    <cellStyle name="Normal 48 2" xfId="3933"/>
    <cellStyle name="Normal 48 2 2" xfId="3934"/>
    <cellStyle name="Normal 48 2 3" xfId="3935"/>
    <cellStyle name="Normal 48 2 4" xfId="3936"/>
    <cellStyle name="Normal 48 3" xfId="3937"/>
    <cellStyle name="Normal 48 3 2" xfId="3938"/>
    <cellStyle name="Normal 48 3 3" xfId="3939"/>
    <cellStyle name="Normal 48 3 4" xfId="3940"/>
    <cellStyle name="Normal 49" xfId="3941"/>
    <cellStyle name="Normal 49 2" xfId="3942"/>
    <cellStyle name="Normal 49 2 2" xfId="3943"/>
    <cellStyle name="Normal 49 2 3" xfId="3944"/>
    <cellStyle name="Normal 49 2 4" xfId="3945"/>
    <cellStyle name="Normal 49 3" xfId="3946"/>
    <cellStyle name="Normal 49 3 2" xfId="3947"/>
    <cellStyle name="Normal 49 3 3" xfId="3948"/>
    <cellStyle name="Normal 49 3 4" xfId="3949"/>
    <cellStyle name="Normal 5" xfId="3950"/>
    <cellStyle name="Normal 5 2" xfId="3951"/>
    <cellStyle name="Normal 5 2 2" xfId="3952"/>
    <cellStyle name="Normal 5 2 3" xfId="3953"/>
    <cellStyle name="Normal 5 3" xfId="3954"/>
    <cellStyle name="Normal 5 4" xfId="3955"/>
    <cellStyle name="Normal 5 5" xfId="3956"/>
    <cellStyle name="Normal 5 6" xfId="3957"/>
    <cellStyle name="Normal 5 6 2" xfId="3958"/>
    <cellStyle name="Normal 5 7" xfId="3959"/>
    <cellStyle name="Normal 5 8" xfId="3960"/>
    <cellStyle name="Normal 5 9" xfId="3961"/>
    <cellStyle name="Normal 5_PY2012 HEAT AccrualsSummary(3 26 12)Q1-Excludes invoices less than $10K" xfId="3962"/>
    <cellStyle name="Normal 50" xfId="3963"/>
    <cellStyle name="Normal 50 2" xfId="3964"/>
    <cellStyle name="Normal 50 2 2" xfId="3965"/>
    <cellStyle name="Normal 50 2 3" xfId="3966"/>
    <cellStyle name="Normal 50 2 4" xfId="3967"/>
    <cellStyle name="Normal 50 3" xfId="3968"/>
    <cellStyle name="Normal 50 3 2" xfId="3969"/>
    <cellStyle name="Normal 50 3 3" xfId="3970"/>
    <cellStyle name="Normal 50 3 4" xfId="3971"/>
    <cellStyle name="Normal 51" xfId="3972"/>
    <cellStyle name="Normal 51 2" xfId="3973"/>
    <cellStyle name="Normal 51 2 2" xfId="3974"/>
    <cellStyle name="Normal 51 2 3" xfId="3975"/>
    <cellStyle name="Normal 51 2 4" xfId="3976"/>
    <cellStyle name="Normal 51 3" xfId="3977"/>
    <cellStyle name="Normal 51 3 2" xfId="3978"/>
    <cellStyle name="Normal 51 3 3" xfId="3979"/>
    <cellStyle name="Normal 51 3 4" xfId="3980"/>
    <cellStyle name="Normal 52" xfId="3981"/>
    <cellStyle name="Normal 52 2" xfId="3982"/>
    <cellStyle name="Normal 52 2 2" xfId="3983"/>
    <cellStyle name="Normal 52 2 3" xfId="3984"/>
    <cellStyle name="Normal 52 2 4" xfId="3985"/>
    <cellStyle name="Normal 52 3" xfId="3986"/>
    <cellStyle name="Normal 52 3 2" xfId="3987"/>
    <cellStyle name="Normal 52 3 3" xfId="3988"/>
    <cellStyle name="Normal 52 3 4" xfId="3989"/>
    <cellStyle name="Normal 53" xfId="3990"/>
    <cellStyle name="Normal 53 2" xfId="3991"/>
    <cellStyle name="Normal 53 2 2" xfId="3992"/>
    <cellStyle name="Normal 53 2 2 2" xfId="3993"/>
    <cellStyle name="Normal 53 2 2 3" xfId="3994"/>
    <cellStyle name="Normal 53 2 2 4" xfId="3995"/>
    <cellStyle name="Normal 53 3" xfId="3996"/>
    <cellStyle name="Normal 53 3 2" xfId="3997"/>
    <cellStyle name="Normal 53 3 3" xfId="3998"/>
    <cellStyle name="Normal 53 3 4" xfId="3999"/>
    <cellStyle name="Normal 54" xfId="4000"/>
    <cellStyle name="Normal 54 2" xfId="4001"/>
    <cellStyle name="Normal 54 2 2" xfId="4002"/>
    <cellStyle name="Normal 54 2 2 2" xfId="4003"/>
    <cellStyle name="Normal 54 2 2 3" xfId="4004"/>
    <cellStyle name="Normal 54 2 2 4" xfId="4005"/>
    <cellStyle name="Normal 54 3" xfId="4006"/>
    <cellStyle name="Normal 54 3 2" xfId="4007"/>
    <cellStyle name="Normal 54 3 3" xfId="4008"/>
    <cellStyle name="Normal 54 3 4" xfId="4009"/>
    <cellStyle name="Normal 55" xfId="4010"/>
    <cellStyle name="Normal 55 2" xfId="4011"/>
    <cellStyle name="Normal 55 2 2" xfId="4012"/>
    <cellStyle name="Normal 55 2 2 2" xfId="4013"/>
    <cellStyle name="Normal 55 2 2 3" xfId="4014"/>
    <cellStyle name="Normal 55 2 2 4" xfId="4015"/>
    <cellStyle name="Normal 55 3" xfId="4016"/>
    <cellStyle name="Normal 55 3 2" xfId="4017"/>
    <cellStyle name="Normal 55 3 3" xfId="4018"/>
    <cellStyle name="Normal 55 3 4" xfId="4019"/>
    <cellStyle name="Normal 56" xfId="4020"/>
    <cellStyle name="Normal 56 2" xfId="4021"/>
    <cellStyle name="Normal 56 2 2" xfId="4022"/>
    <cellStyle name="Normal 56 2 2 2" xfId="4023"/>
    <cellStyle name="Normal 56 2 2 3" xfId="4024"/>
    <cellStyle name="Normal 56 2 2 4" xfId="4025"/>
    <cellStyle name="Normal 56 3" xfId="4026"/>
    <cellStyle name="Normal 56 3 2" xfId="4027"/>
    <cellStyle name="Normal 56 3 3" xfId="4028"/>
    <cellStyle name="Normal 56 3 4" xfId="4029"/>
    <cellStyle name="Normal 57" xfId="4030"/>
    <cellStyle name="Normal 57 2" xfId="4031"/>
    <cellStyle name="Normal 57 2 2" xfId="4032"/>
    <cellStyle name="Normal 57 2 2 2" xfId="4033"/>
    <cellStyle name="Normal 57 2 2 3" xfId="4034"/>
    <cellStyle name="Normal 57 2 2 4" xfId="4035"/>
    <cellStyle name="Normal 57 3" xfId="4036"/>
    <cellStyle name="Normal 57 3 2" xfId="4037"/>
    <cellStyle name="Normal 57 3 3" xfId="4038"/>
    <cellStyle name="Normal 57 3 4" xfId="4039"/>
    <cellStyle name="Normal 58" xfId="4040"/>
    <cellStyle name="Normal 58 2" xfId="4041"/>
    <cellStyle name="Normal 58 2 2" xfId="4042"/>
    <cellStyle name="Normal 58 2 2 2" xfId="4043"/>
    <cellStyle name="Normal 58 2 2 3" xfId="4044"/>
    <cellStyle name="Normal 58 2 2 4" xfId="4045"/>
    <cellStyle name="Normal 58 2 2 5" xfId="4046"/>
    <cellStyle name="Normal 58 3" xfId="4047"/>
    <cellStyle name="Normal 58 4" xfId="404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542925</xdr:colOff>
      <xdr:row>13</xdr:row>
      <xdr:rowOff>38100</xdr:rowOff>
    </xdr:from>
    <xdr:ext cx="5619750" cy="942975"/>
    <xdr:sp>
      <xdr:nvSpPr>
        <xdr:cNvPr id="1" name="Rectangle 1"/>
        <xdr:cNvSpPr>
          <a:spLocks/>
        </xdr:cNvSpPr>
      </xdr:nvSpPr>
      <xdr:spPr>
        <a:xfrm>
          <a:off x="1152525" y="3324225"/>
          <a:ext cx="5619750" cy="942975"/>
        </a:xfrm>
        <a:prstGeom prst="rect">
          <a:avLst/>
        </a:prstGeom>
        <a:noFill/>
        <a:ln w="9525" cmpd="sng">
          <a:noFill/>
        </a:ln>
      </xdr:spPr>
      <xdr:txBody>
        <a:bodyPr vertOverflow="clip" wrap="square">
          <a:spAutoFit/>
        </a:bodyPr>
        <a:p>
          <a:pPr algn="ctr">
            <a:defRPr/>
          </a:pPr>
          <a:r>
            <a:rPr lang="en-US" cap="none" sz="5400" b="1" i="0" u="none" baseline="0"/>
            <a:t>Data not </a:t>
          </a:r>
          <a:r>
            <a:rPr lang="en-US" cap="none" sz="5400" b="1" i="0" u="none" baseline="0"/>
            <a:t>available</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M43"/>
  <sheetViews>
    <sheetView tabSelected="1" zoomScalePageLayoutView="0" workbookViewId="0" topLeftCell="A1">
      <selection activeCell="K38" sqref="K38"/>
    </sheetView>
  </sheetViews>
  <sheetFormatPr defaultColWidth="9.140625" defaultRowHeight="12.75"/>
  <cols>
    <col min="1" max="1" width="23.8515625" style="0" customWidth="1"/>
    <col min="2" max="2" width="8.7109375" style="0" customWidth="1"/>
    <col min="3" max="3" width="14.8515625" style="0" customWidth="1"/>
    <col min="4" max="4" width="15.8515625" style="0" customWidth="1"/>
    <col min="5" max="5" width="8.7109375" style="0" customWidth="1"/>
    <col min="6" max="6" width="13.7109375" style="0" customWidth="1"/>
    <col min="7" max="7" width="14.00390625" style="0" customWidth="1"/>
    <col min="8" max="8" width="8.7109375" style="0" customWidth="1"/>
    <col min="9" max="9" width="13.8515625" style="0" customWidth="1"/>
    <col min="10" max="10" width="14.28125" style="0" customWidth="1"/>
    <col min="11" max="11" width="8.421875" style="0" bestFit="1" customWidth="1"/>
    <col min="12" max="12" width="10.00390625" style="0" customWidth="1"/>
    <col min="13" max="13" width="9.8515625" style="0" customWidth="1"/>
    <col min="15" max="15" width="12.28125" style="0" bestFit="1" customWidth="1"/>
  </cols>
  <sheetData>
    <row r="1" ht="15.75">
      <c r="A1" t="s">
        <v>196</v>
      </c>
    </row>
    <row r="2" ht="15.75">
      <c r="A2" t="s">
        <v>221</v>
      </c>
    </row>
    <row r="3" ht="15.75">
      <c r="A3" t="s">
        <v>381</v>
      </c>
    </row>
    <row r="4" spans="1:11" ht="14.25">
      <c r="B4" t="s">
        <v>321</v>
      </c>
      <c r="E4" t="s">
        <v>374</v>
      </c>
      <c r="H4" t="s">
        <v>375</v>
      </c>
      <c r="K4" t="s">
        <v>6</v>
      </c>
    </row>
    <row r="5" spans="1:13" ht="12.75">
      <c r="A5" t="s">
        <v>0</v>
      </c>
      <c r="B5" t="s">
        <v>1</v>
      </c>
      <c r="C5" t="s">
        <v>2</v>
      </c>
      <c r="D5" t="s">
        <v>3</v>
      </c>
      <c r="E5" t="s">
        <v>1</v>
      </c>
      <c r="F5" t="s">
        <v>2</v>
      </c>
      <c r="G5" t="s">
        <v>3</v>
      </c>
      <c r="H5" t="s">
        <v>1</v>
      </c>
      <c r="I5" t="s">
        <v>2</v>
      </c>
      <c r="J5" t="s">
        <v>3</v>
      </c>
      <c r="K5" t="s">
        <v>1</v>
      </c>
      <c r="L5" t="s">
        <v>2</v>
      </c>
      <c r="M5" t="s">
        <v>3</v>
      </c>
    </row>
    <row r="6" ht="12.75">
      <c r="A6" t="s">
        <v>7</v>
      </c>
    </row>
    <row r="7" spans="1:13" ht="12.75">
      <c r="A7" t="s">
        <v>8</v>
      </c>
      <c r="B7" t="s">
        <v>323</v>
      </c>
      <c r="C7">
        <v>6449788</v>
      </c>
      <c r="D7">
        <v>6449788</v>
      </c>
      <c r="E7" t="s">
        <v>323</v>
      </c>
      <c r="F7">
        <v>1872940</v>
      </c>
      <c r="G7">
        <f>SUM(E7:F7)</f>
        <v>1872940</v>
      </c>
      <c r="H7" t="s">
        <v>323</v>
      </c>
      <c r="I7">
        <v>9199641</v>
      </c>
      <c r="J7">
        <f>SUM(H7:I7)</f>
        <v>9199641</v>
      </c>
      <c r="K7" t="s">
        <v>323</v>
      </c>
      <c r="L7">
        <f>I7/C7</f>
        <v>1.4263478117420294</v>
      </c>
      <c r="M7">
        <f>J7/D7</f>
        <v>1.4263478117420294</v>
      </c>
    </row>
    <row r="8" spans="1:13" ht="12.75">
      <c r="A8" t="s">
        <v>9</v>
      </c>
      <c r="B8" t="s">
        <v>323</v>
      </c>
      <c r="C8">
        <v>15460812</v>
      </c>
      <c r="D8">
        <v>15460812</v>
      </c>
      <c r="E8" t="s">
        <v>323</v>
      </c>
      <c r="F8">
        <v>1859376.3099999994</v>
      </c>
      <c r="G8">
        <f aca="true" t="shared" si="0" ref="G8:G16">SUM(E8:F8)</f>
        <v>1859376.3099999994</v>
      </c>
      <c r="H8" t="s">
        <v>323</v>
      </c>
      <c r="I8">
        <v>8844030</v>
      </c>
      <c r="J8">
        <f aca="true" t="shared" si="1" ref="J8:J16">SUM(H8:I8)</f>
        <v>8844030</v>
      </c>
      <c r="K8" t="s">
        <v>323</v>
      </c>
      <c r="L8">
        <f aca="true" t="shared" si="2" ref="L8:L17">I8/C8</f>
        <v>0.5720288171151683</v>
      </c>
      <c r="M8">
        <f aca="true" t="shared" si="3" ref="M8:M17">J8/D8</f>
        <v>0.5720288171151683</v>
      </c>
    </row>
    <row r="9" spans="1:13" ht="12.75">
      <c r="A9" t="s">
        <v>10</v>
      </c>
      <c r="B9" t="s">
        <v>323</v>
      </c>
      <c r="C9">
        <v>40418299</v>
      </c>
      <c r="D9">
        <v>40418299</v>
      </c>
      <c r="E9" t="s">
        <v>323</v>
      </c>
      <c r="F9">
        <v>4116666.3799999985</v>
      </c>
      <c r="G9">
        <f t="shared" si="0"/>
        <v>4116666.3799999985</v>
      </c>
      <c r="H9" t="s">
        <v>323</v>
      </c>
      <c r="I9">
        <v>21821536</v>
      </c>
      <c r="J9">
        <f t="shared" si="1"/>
        <v>21821536</v>
      </c>
      <c r="K9" t="s">
        <v>323</v>
      </c>
      <c r="L9">
        <f t="shared" si="2"/>
        <v>0.5398924878060801</v>
      </c>
      <c r="M9">
        <f t="shared" si="3"/>
        <v>0.5398924878060801</v>
      </c>
    </row>
    <row r="10" spans="1:13" ht="12.75">
      <c r="A10" t="s">
        <v>11</v>
      </c>
      <c r="B10" t="s">
        <v>323</v>
      </c>
      <c r="C10">
        <v>18006083</v>
      </c>
      <c r="D10">
        <v>18006083</v>
      </c>
      <c r="E10" t="s">
        <v>323</v>
      </c>
      <c r="F10">
        <v>1719629.0399999998</v>
      </c>
      <c r="G10">
        <f t="shared" si="0"/>
        <v>1719629.0399999998</v>
      </c>
      <c r="H10" t="s">
        <v>323</v>
      </c>
      <c r="I10">
        <v>10868336</v>
      </c>
      <c r="J10">
        <f t="shared" si="1"/>
        <v>10868336</v>
      </c>
      <c r="K10" t="s">
        <v>323</v>
      </c>
      <c r="L10">
        <f t="shared" si="2"/>
        <v>0.6035924637246202</v>
      </c>
      <c r="M10">
        <f t="shared" si="3"/>
        <v>0.6035924637246202</v>
      </c>
    </row>
    <row r="11" spans="1:13" ht="12.75">
      <c r="A11" t="s">
        <v>12</v>
      </c>
      <c r="B11" t="s">
        <v>323</v>
      </c>
      <c r="C11">
        <v>2496293</v>
      </c>
      <c r="D11">
        <v>2496293</v>
      </c>
      <c r="E11" t="s">
        <v>323</v>
      </c>
      <c r="F11">
        <v>427846.39999999997</v>
      </c>
      <c r="G11">
        <f t="shared" si="0"/>
        <v>427846.39999999997</v>
      </c>
      <c r="H11" t="s">
        <v>323</v>
      </c>
      <c r="I11">
        <v>1424025</v>
      </c>
      <c r="J11">
        <f t="shared" si="1"/>
        <v>1424025</v>
      </c>
      <c r="K11" t="s">
        <v>323</v>
      </c>
      <c r="L11">
        <f t="shared" si="2"/>
        <v>0.5704558719669526</v>
      </c>
      <c r="M11">
        <f t="shared" si="3"/>
        <v>0.5704558719669526</v>
      </c>
    </row>
    <row r="12" spans="1:13" ht="12.75">
      <c r="A12" t="s">
        <v>13</v>
      </c>
      <c r="B12" t="s">
        <v>323</v>
      </c>
      <c r="C12">
        <v>0</v>
      </c>
      <c r="D12">
        <v>0</v>
      </c>
      <c r="E12" t="s">
        <v>323</v>
      </c>
      <c r="F12">
        <v>0</v>
      </c>
      <c r="G12">
        <f t="shared" si="0"/>
        <v>0</v>
      </c>
      <c r="H12" t="s">
        <v>323</v>
      </c>
      <c r="I12">
        <v>0</v>
      </c>
      <c r="J12">
        <f t="shared" si="1"/>
        <v>0</v>
      </c>
      <c r="K12" t="s">
        <v>323</v>
      </c>
      <c r="L12">
        <v>0</v>
      </c>
      <c r="M12">
        <v>0</v>
      </c>
    </row>
    <row r="13" spans="1:13" ht="12.75">
      <c r="A13" t="s">
        <v>14</v>
      </c>
      <c r="B13" t="s">
        <v>323</v>
      </c>
      <c r="C13">
        <v>0</v>
      </c>
      <c r="D13">
        <v>0</v>
      </c>
      <c r="E13" t="s">
        <v>323</v>
      </c>
      <c r="F13">
        <v>0</v>
      </c>
      <c r="G13">
        <f t="shared" si="0"/>
        <v>0</v>
      </c>
      <c r="H13" t="s">
        <v>323</v>
      </c>
      <c r="I13">
        <v>0</v>
      </c>
      <c r="J13">
        <f t="shared" si="1"/>
        <v>0</v>
      </c>
      <c r="K13" t="s">
        <v>323</v>
      </c>
      <c r="L13">
        <v>0</v>
      </c>
      <c r="M13">
        <v>0</v>
      </c>
    </row>
    <row r="14" spans="1:13" ht="12.75">
      <c r="A14" t="s">
        <v>15</v>
      </c>
      <c r="B14" t="s">
        <v>323</v>
      </c>
      <c r="C14">
        <v>20746914</v>
      </c>
      <c r="D14">
        <v>20746914</v>
      </c>
      <c r="E14" t="s">
        <v>323</v>
      </c>
      <c r="F14">
        <v>1624056.6000000006</v>
      </c>
      <c r="G14">
        <f t="shared" si="0"/>
        <v>1624056.6000000006</v>
      </c>
      <c r="H14" t="s">
        <v>323</v>
      </c>
      <c r="I14">
        <v>11341493</v>
      </c>
      <c r="J14">
        <f t="shared" si="1"/>
        <v>11341493</v>
      </c>
      <c r="K14" t="s">
        <v>323</v>
      </c>
      <c r="L14">
        <f t="shared" si="2"/>
        <v>0.5466592766519397</v>
      </c>
      <c r="M14">
        <f t="shared" si="3"/>
        <v>0.5466592766519397</v>
      </c>
    </row>
    <row r="15" spans="1:13" ht="12.75">
      <c r="A15" t="s">
        <v>16</v>
      </c>
      <c r="B15" t="s">
        <v>323</v>
      </c>
      <c r="C15">
        <v>2517638</v>
      </c>
      <c r="D15">
        <v>2517638</v>
      </c>
      <c r="E15" t="s">
        <v>323</v>
      </c>
      <c r="F15">
        <v>176932.5</v>
      </c>
      <c r="G15">
        <f t="shared" si="0"/>
        <v>176932.5</v>
      </c>
      <c r="H15" t="s">
        <v>323</v>
      </c>
      <c r="I15">
        <v>1264351</v>
      </c>
      <c r="J15">
        <f t="shared" si="1"/>
        <v>1264351</v>
      </c>
      <c r="K15" t="s">
        <v>323</v>
      </c>
      <c r="L15">
        <f t="shared" si="2"/>
        <v>0.5021972976257906</v>
      </c>
      <c r="M15">
        <f t="shared" si="3"/>
        <v>0.5021972976257906</v>
      </c>
    </row>
    <row r="16" spans="1:13" ht="12.75">
      <c r="A16" t="s">
        <v>17</v>
      </c>
      <c r="B16" t="s">
        <v>323</v>
      </c>
      <c r="C16">
        <v>0</v>
      </c>
      <c r="D16">
        <v>0</v>
      </c>
      <c r="E16" t="s">
        <v>323</v>
      </c>
      <c r="F16">
        <v>0</v>
      </c>
      <c r="G16">
        <f t="shared" si="0"/>
        <v>0</v>
      </c>
      <c r="H16" t="s">
        <v>323</v>
      </c>
      <c r="I16">
        <v>0</v>
      </c>
      <c r="J16">
        <f t="shared" si="1"/>
        <v>0</v>
      </c>
      <c r="K16" t="s">
        <v>323</v>
      </c>
      <c r="L16">
        <v>0</v>
      </c>
      <c r="M16">
        <v>0</v>
      </c>
    </row>
    <row r="17" spans="1:13" ht="12.75">
      <c r="A17" t="s">
        <v>18</v>
      </c>
      <c r="B17" t="s">
        <v>323</v>
      </c>
      <c r="C17">
        <v>106095827</v>
      </c>
      <c r="D17">
        <v>106095827</v>
      </c>
      <c r="E17" t="s">
        <v>323</v>
      </c>
      <c r="F17">
        <f>SUM(F7:F16)</f>
        <v>11797447.229999997</v>
      </c>
      <c r="G17">
        <f>SUM(G7:G16)</f>
        <v>11797447.229999997</v>
      </c>
      <c r="H17" t="s">
        <v>323</v>
      </c>
      <c r="I17">
        <f>SUM(I7:I16)</f>
        <v>64763412</v>
      </c>
      <c r="J17">
        <f>SUM(J7:J16)</f>
        <v>64763412</v>
      </c>
      <c r="K17" t="s">
        <v>323</v>
      </c>
      <c r="L17">
        <f t="shared" si="2"/>
        <v>0.6104237445644304</v>
      </c>
      <c r="M17">
        <f t="shared" si="3"/>
        <v>0.6104237445644304</v>
      </c>
    </row>
    <row r="18" ht="12.75"/>
    <row r="19" spans="1:13" ht="12.75">
      <c r="A19" t="s">
        <v>19</v>
      </c>
      <c r="B19" t="s">
        <v>323</v>
      </c>
      <c r="C19">
        <v>663921</v>
      </c>
      <c r="D19">
        <f aca="true" t="shared" si="4" ref="D19:D26">SUM(B19:C19)</f>
        <v>663921</v>
      </c>
      <c r="E19" t="s">
        <v>323</v>
      </c>
      <c r="F19">
        <v>23517.709999999995</v>
      </c>
      <c r="G19">
        <f aca="true" t="shared" si="5" ref="G19:G26">SUM(E19:F19)</f>
        <v>23517.709999999995</v>
      </c>
      <c r="H19" t="s">
        <v>323</v>
      </c>
      <c r="I19">
        <v>214678</v>
      </c>
      <c r="J19">
        <f aca="true" t="shared" si="6" ref="J19:J26">SUM(H19:I19)</f>
        <v>214678</v>
      </c>
      <c r="K19" t="s">
        <v>323</v>
      </c>
      <c r="L19">
        <f>I19/C19</f>
        <v>0.3233487116690088</v>
      </c>
      <c r="M19">
        <f>J19/D19</f>
        <v>0.3233487116690088</v>
      </c>
    </row>
    <row r="20" spans="1:13" ht="12.75">
      <c r="A20" t="s">
        <v>20</v>
      </c>
      <c r="B20" t="s">
        <v>323</v>
      </c>
      <c r="C20">
        <v>3063896</v>
      </c>
      <c r="D20">
        <f t="shared" si="4"/>
        <v>3063896</v>
      </c>
      <c r="E20" t="s">
        <v>323</v>
      </c>
      <c r="F20">
        <v>291513.94999999995</v>
      </c>
      <c r="G20">
        <f t="shared" si="5"/>
        <v>291513.94999999995</v>
      </c>
      <c r="H20" t="s">
        <v>323</v>
      </c>
      <c r="I20">
        <v>1425538</v>
      </c>
      <c r="J20">
        <f t="shared" si="6"/>
        <v>1425538</v>
      </c>
      <c r="K20" t="s">
        <v>323</v>
      </c>
      <c r="L20">
        <f aca="true" t="shared" si="7" ref="L20:L26">I20/C20</f>
        <v>0.4652697088935134</v>
      </c>
      <c r="M20">
        <f aca="true" t="shared" si="8" ref="M20:M26">J20/D20</f>
        <v>0.4652697088935134</v>
      </c>
    </row>
    <row r="21" spans="1:13" ht="12.75">
      <c r="A21" t="s">
        <v>21</v>
      </c>
      <c r="B21" t="s">
        <v>323</v>
      </c>
      <c r="C21">
        <v>1272007</v>
      </c>
      <c r="D21">
        <f t="shared" si="4"/>
        <v>1272007</v>
      </c>
      <c r="E21" t="s">
        <v>323</v>
      </c>
      <c r="F21">
        <v>30559.82</v>
      </c>
      <c r="G21">
        <f t="shared" si="5"/>
        <v>30559.82</v>
      </c>
      <c r="H21" t="s">
        <v>323</v>
      </c>
      <c r="I21">
        <v>637716</v>
      </c>
      <c r="J21">
        <f t="shared" si="6"/>
        <v>637716</v>
      </c>
      <c r="K21" t="s">
        <v>323</v>
      </c>
      <c r="L21">
        <f t="shared" si="7"/>
        <v>0.501346297622576</v>
      </c>
      <c r="M21">
        <f t="shared" si="8"/>
        <v>0.501346297622576</v>
      </c>
    </row>
    <row r="22" spans="1:13" ht="25.5">
      <c r="A22" t="s">
        <v>22</v>
      </c>
      <c r="B22" t="s">
        <v>323</v>
      </c>
      <c r="C22">
        <v>100000</v>
      </c>
      <c r="D22">
        <f t="shared" si="4"/>
        <v>100000</v>
      </c>
      <c r="E22" t="s">
        <v>323</v>
      </c>
      <c r="F22">
        <v>0</v>
      </c>
      <c r="G22">
        <f t="shared" si="5"/>
        <v>0</v>
      </c>
      <c r="H22" t="s">
        <v>323</v>
      </c>
      <c r="I22">
        <v>0</v>
      </c>
      <c r="J22">
        <f t="shared" si="6"/>
        <v>0</v>
      </c>
      <c r="K22" t="s">
        <v>323</v>
      </c>
      <c r="L22">
        <f t="shared" si="7"/>
        <v>0</v>
      </c>
      <c r="M22">
        <f t="shared" si="8"/>
        <v>0</v>
      </c>
    </row>
    <row r="23" spans="1:13" ht="25.5">
      <c r="A23" t="s">
        <v>23</v>
      </c>
      <c r="B23" t="s">
        <v>323</v>
      </c>
      <c r="C23">
        <v>91667</v>
      </c>
      <c r="D23">
        <f t="shared" si="4"/>
        <v>91667</v>
      </c>
      <c r="E23" t="s">
        <v>323</v>
      </c>
      <c r="F23">
        <v>0</v>
      </c>
      <c r="G23">
        <f t="shared" si="5"/>
        <v>0</v>
      </c>
      <c r="H23" t="s">
        <v>323</v>
      </c>
      <c r="I23">
        <v>0</v>
      </c>
      <c r="J23">
        <f t="shared" si="6"/>
        <v>0</v>
      </c>
      <c r="K23" t="s">
        <v>323</v>
      </c>
      <c r="L23">
        <f t="shared" si="7"/>
        <v>0</v>
      </c>
      <c r="M23">
        <f t="shared" si="8"/>
        <v>0</v>
      </c>
    </row>
    <row r="24" spans="1:13" ht="12.75">
      <c r="A24" t="s">
        <v>24</v>
      </c>
      <c r="B24" t="s">
        <v>323</v>
      </c>
      <c r="C24">
        <v>295333</v>
      </c>
      <c r="D24">
        <f t="shared" si="4"/>
        <v>295333</v>
      </c>
      <c r="E24" t="s">
        <v>323</v>
      </c>
      <c r="F24">
        <v>23981.220000000005</v>
      </c>
      <c r="G24">
        <f t="shared" si="5"/>
        <v>23981.220000000005</v>
      </c>
      <c r="H24" t="s">
        <v>323</v>
      </c>
      <c r="I24">
        <v>232957</v>
      </c>
      <c r="J24">
        <f t="shared" si="6"/>
        <v>232957</v>
      </c>
      <c r="K24" t="s">
        <v>323</v>
      </c>
      <c r="L24">
        <f t="shared" si="7"/>
        <v>0.7887943440116749</v>
      </c>
      <c r="M24">
        <f t="shared" si="8"/>
        <v>0.7887943440116749</v>
      </c>
    </row>
    <row r="25" spans="1:13" ht="12.75">
      <c r="A25" t="s">
        <v>25</v>
      </c>
      <c r="B25" t="s">
        <v>323</v>
      </c>
      <c r="C25">
        <v>5891204</v>
      </c>
      <c r="D25">
        <f t="shared" si="4"/>
        <v>5891204</v>
      </c>
      <c r="E25" t="s">
        <v>323</v>
      </c>
      <c r="F25">
        <v>423101.31</v>
      </c>
      <c r="G25">
        <f t="shared" si="5"/>
        <v>423101.31</v>
      </c>
      <c r="H25" t="s">
        <v>323</v>
      </c>
      <c r="I25">
        <v>3557214</v>
      </c>
      <c r="J25">
        <f t="shared" si="6"/>
        <v>3557214</v>
      </c>
      <c r="K25" t="s">
        <v>323</v>
      </c>
      <c r="L25">
        <f t="shared" si="7"/>
        <v>0.6038178273914806</v>
      </c>
      <c r="M25">
        <f t="shared" si="8"/>
        <v>0.6038178273914806</v>
      </c>
    </row>
    <row r="26" spans="1:13" ht="12.75">
      <c r="A26" t="s">
        <v>26</v>
      </c>
      <c r="B26" t="s">
        <v>323</v>
      </c>
      <c r="C26">
        <v>86000</v>
      </c>
      <c r="D26">
        <f t="shared" si="4"/>
        <v>86000</v>
      </c>
      <c r="E26" t="s">
        <v>323</v>
      </c>
      <c r="F26">
        <v>595.06</v>
      </c>
      <c r="G26">
        <f t="shared" si="5"/>
        <v>595.06</v>
      </c>
      <c r="H26" t="s">
        <v>323</v>
      </c>
      <c r="I26">
        <v>5426</v>
      </c>
      <c r="J26">
        <f t="shared" si="6"/>
        <v>5426</v>
      </c>
      <c r="K26" t="s">
        <v>323</v>
      </c>
      <c r="L26">
        <f t="shared" si="7"/>
        <v>0.06309302325581395</v>
      </c>
      <c r="M26">
        <f t="shared" si="8"/>
        <v>0.06309302325581395</v>
      </c>
    </row>
    <row r="27" ht="12.75"/>
    <row r="28" spans="1:13" ht="12.75">
      <c r="A28" t="s">
        <v>27</v>
      </c>
      <c r="B28" t="s">
        <v>323</v>
      </c>
      <c r="C28">
        <f>SUM(C19:C26)+C17</f>
        <v>117559855</v>
      </c>
      <c r="D28">
        <f>SUM(B28:C28)</f>
        <v>117559855</v>
      </c>
      <c r="E28" t="s">
        <v>323</v>
      </c>
      <c r="F28">
        <f>SUM(F19:F26)+F17</f>
        <v>12590716.299999997</v>
      </c>
      <c r="G28">
        <f>SUM(E28:F28)</f>
        <v>12590716.299999997</v>
      </c>
      <c r="H28" t="s">
        <v>323</v>
      </c>
      <c r="I28">
        <f>SUM(I19:I26)+I17</f>
        <v>70836941</v>
      </c>
      <c r="J28">
        <f>SUM(H28:I28)</f>
        <v>70836941</v>
      </c>
      <c r="K28" t="s">
        <v>323</v>
      </c>
      <c r="L28">
        <f>I28/C28</f>
        <v>0.6025606360266437</v>
      </c>
      <c r="M28">
        <f>J28/D28</f>
        <v>0.6025606360266437</v>
      </c>
    </row>
    <row r="29" ht="12.75">
      <c r="A29" t="s">
        <v>29</v>
      </c>
    </row>
    <row r="30" spans="1:10" ht="12.75">
      <c r="A30" t="s">
        <v>28</v>
      </c>
      <c r="E30" t="s">
        <v>323</v>
      </c>
      <c r="F30">
        <v>292159</v>
      </c>
      <c r="G30">
        <f>+F30</f>
        <v>292159</v>
      </c>
      <c r="H30" t="s">
        <v>323</v>
      </c>
      <c r="I30">
        <v>2259628</v>
      </c>
      <c r="J30">
        <f>SUM(H30:I30)</f>
        <v>2259628</v>
      </c>
    </row>
    <row r="31" spans="1:10" ht="12.75">
      <c r="A31" t="s">
        <v>338</v>
      </c>
      <c r="F31">
        <v>328913</v>
      </c>
      <c r="G31">
        <f>+F31</f>
        <v>328913</v>
      </c>
      <c r="I31">
        <v>1947082</v>
      </c>
      <c r="J31">
        <f>+I31</f>
        <v>1947082</v>
      </c>
    </row>
    <row r="32" ht="12.75"/>
    <row r="33" ht="12.75" customHeight="1">
      <c r="A33" t="s">
        <v>337</v>
      </c>
    </row>
    <row r="34" ht="52.5" customHeight="1">
      <c r="A34" t="s">
        <v>378</v>
      </c>
    </row>
    <row r="35" ht="65.25" customHeight="1">
      <c r="A35" t="s">
        <v>426</v>
      </c>
    </row>
    <row r="36" ht="12.75">
      <c r="A36" t="s">
        <v>298</v>
      </c>
    </row>
    <row r="38" ht="12.75"/>
    <row r="39" ht="12.75"/>
    <row r="41" ht="12.75"/>
    <row r="43" ht="12.75"/>
  </sheetData>
  <sheetProtection/>
  <mergeCells count="13">
    <mergeCell ref="A35:I35"/>
    <mergeCell ref="A36:Q36"/>
    <mergeCell ref="A1:M1"/>
    <mergeCell ref="A29:M29"/>
    <mergeCell ref="B4:D4"/>
    <mergeCell ref="E4:G4"/>
    <mergeCell ref="H4:J4"/>
    <mergeCell ref="K4:M4"/>
    <mergeCell ref="A2:M2"/>
    <mergeCell ref="A3:M3"/>
    <mergeCell ref="A33:J33"/>
    <mergeCell ref="A34:I34"/>
    <mergeCell ref="J34:Q34"/>
  </mergeCells>
  <printOptions headings="1" horizontalCentered="1" verticalCentered="1"/>
  <pageMargins left="0.25" right="0.25" top="1" bottom="1" header="0.5" footer="0.5"/>
  <pageSetup fitToHeight="1" fitToWidth="1" horizontalDpi="600" verticalDpi="600" orientation="landscape" scale="79" r:id="rId1"/>
  <colBreaks count="1" manualBreakCount="1">
    <brk id="13" max="65535" man="1"/>
  </colBreaks>
</worksheet>
</file>

<file path=xl/worksheets/sheet10.xml><?xml version="1.0" encoding="utf-8"?>
<worksheet xmlns="http://schemas.openxmlformats.org/spreadsheetml/2006/main" xmlns:r="http://schemas.openxmlformats.org/officeDocument/2006/relationships">
  <sheetPr>
    <pageSetUpPr fitToPage="1"/>
  </sheetPr>
  <dimension ref="A1:O43"/>
  <sheetViews>
    <sheetView zoomScalePageLayoutView="0" workbookViewId="0" topLeftCell="A1">
      <selection activeCell="E17" sqref="E17"/>
    </sheetView>
  </sheetViews>
  <sheetFormatPr defaultColWidth="9.140625" defaultRowHeight="12.75"/>
  <cols>
    <col min="1" max="1" width="10.7109375" style="0" customWidth="1"/>
    <col min="2" max="6" width="11.7109375" style="0" customWidth="1"/>
    <col min="7" max="7" width="12.8515625" style="0" customWidth="1"/>
    <col min="8" max="9" width="11.7109375" style="0" customWidth="1"/>
  </cols>
  <sheetData>
    <row r="1" ht="15.75">
      <c r="A1" t="s">
        <v>213</v>
      </c>
    </row>
    <row r="2" ht="15.75">
      <c r="A2" t="s">
        <v>221</v>
      </c>
    </row>
    <row r="3" ht="16.5" thickBot="1">
      <c r="A3" t="s">
        <v>381</v>
      </c>
    </row>
    <row r="4" spans="1:9" ht="77.25" thickBot="1">
      <c r="A4">
        <v>2013</v>
      </c>
      <c r="B4" t="s">
        <v>172</v>
      </c>
      <c r="C4" t="s">
        <v>170</v>
      </c>
      <c r="D4" t="s">
        <v>177</v>
      </c>
      <c r="E4" t="s">
        <v>173</v>
      </c>
      <c r="F4" t="s">
        <v>174</v>
      </c>
      <c r="G4" t="s">
        <v>179</v>
      </c>
      <c r="H4" t="s">
        <v>180</v>
      </c>
      <c r="I4" t="s">
        <v>178</v>
      </c>
    </row>
    <row r="5" spans="1:9" ht="12.75">
      <c r="A5" t="s">
        <v>99</v>
      </c>
      <c r="B5">
        <v>1653606</v>
      </c>
      <c r="C5">
        <v>5282</v>
      </c>
      <c r="D5">
        <v>0.0032</v>
      </c>
      <c r="E5">
        <v>3104</v>
      </c>
      <c r="F5">
        <v>224</v>
      </c>
      <c r="G5">
        <v>3328</v>
      </c>
      <c r="H5">
        <v>0.63</v>
      </c>
      <c r="I5">
        <v>0.002</v>
      </c>
    </row>
    <row r="6" spans="1:9" ht="12.75">
      <c r="A6" t="s">
        <v>100</v>
      </c>
      <c r="B6">
        <v>1649670</v>
      </c>
      <c r="C6">
        <v>5359</v>
      </c>
      <c r="D6">
        <v>0.0032</v>
      </c>
      <c r="E6">
        <v>2797</v>
      </c>
      <c r="F6">
        <v>235</v>
      </c>
      <c r="G6">
        <v>3032</v>
      </c>
      <c r="H6">
        <v>0.57</v>
      </c>
      <c r="I6">
        <v>0.0018</v>
      </c>
    </row>
    <row r="7" spans="1:9" ht="12.75">
      <c r="A7" t="s">
        <v>101</v>
      </c>
      <c r="B7">
        <v>1649304</v>
      </c>
      <c r="C7">
        <v>6207</v>
      </c>
      <c r="D7">
        <v>0.0038</v>
      </c>
      <c r="E7">
        <v>3157</v>
      </c>
      <c r="F7">
        <v>228</v>
      </c>
      <c r="G7">
        <v>3385</v>
      </c>
      <c r="H7">
        <v>0.55</v>
      </c>
      <c r="I7">
        <v>0.0021</v>
      </c>
    </row>
    <row r="8" spans="1:9" ht="12.75">
      <c r="A8" t="s">
        <v>102</v>
      </c>
      <c r="B8">
        <v>1651582</v>
      </c>
      <c r="C8">
        <v>6973</v>
      </c>
      <c r="D8">
        <v>0.0042</v>
      </c>
      <c r="E8">
        <v>3851</v>
      </c>
      <c r="F8">
        <v>250</v>
      </c>
      <c r="G8">
        <v>4101</v>
      </c>
      <c r="H8">
        <v>0.59</v>
      </c>
      <c r="I8">
        <v>0.0025</v>
      </c>
    </row>
    <row r="9" spans="1:9" ht="12.75">
      <c r="A9" t="s">
        <v>103</v>
      </c>
      <c r="B9">
        <v>1651119</v>
      </c>
      <c r="C9">
        <v>8847</v>
      </c>
      <c r="D9">
        <v>0.0054</v>
      </c>
      <c r="E9">
        <v>5468</v>
      </c>
      <c r="F9">
        <v>374</v>
      </c>
      <c r="G9">
        <v>5842</v>
      </c>
      <c r="H9">
        <v>0.66</v>
      </c>
      <c r="I9">
        <v>0.0035</v>
      </c>
    </row>
    <row r="10" spans="1:9" ht="12.75">
      <c r="A10" t="s">
        <v>104</v>
      </c>
      <c r="B10">
        <v>1643311</v>
      </c>
      <c r="C10">
        <v>885</v>
      </c>
      <c r="D10">
        <v>0.0005</v>
      </c>
      <c r="E10">
        <v>199</v>
      </c>
      <c r="F10">
        <v>23</v>
      </c>
      <c r="G10">
        <v>222</v>
      </c>
      <c r="H10">
        <v>0.25</v>
      </c>
      <c r="I10">
        <v>0.0001</v>
      </c>
    </row>
    <row r="11" spans="1:9" ht="12.75">
      <c r="A11" t="s">
        <v>105</v>
      </c>
      <c r="B11">
        <v>1638727</v>
      </c>
      <c r="C11">
        <v>5258</v>
      </c>
      <c r="D11">
        <v>0.0032</v>
      </c>
      <c r="E11">
        <v>9</v>
      </c>
      <c r="F11">
        <v>313</v>
      </c>
      <c r="G11">
        <v>322</v>
      </c>
      <c r="H11">
        <v>0.06</v>
      </c>
      <c r="I11">
        <v>0.0002</v>
      </c>
    </row>
    <row r="12" spans="1:9" ht="12.75">
      <c r="A12" t="s">
        <v>106</v>
      </c>
      <c r="B12">
        <v>1630075</v>
      </c>
      <c r="C12">
        <v>5501</v>
      </c>
      <c r="D12">
        <v>0.0034</v>
      </c>
      <c r="E12">
        <v>5</v>
      </c>
      <c r="F12">
        <v>186</v>
      </c>
      <c r="G12">
        <v>191</v>
      </c>
      <c r="H12">
        <v>0.03</v>
      </c>
      <c r="I12">
        <v>0.0001</v>
      </c>
    </row>
    <row r="13" spans="1:9" ht="12.75">
      <c r="A13" t="s">
        <v>107</v>
      </c>
      <c r="B13">
        <v>1618685</v>
      </c>
      <c r="C13">
        <v>3900</v>
      </c>
      <c r="D13">
        <v>0.0024</v>
      </c>
      <c r="E13">
        <v>1</v>
      </c>
      <c r="F13">
        <v>9</v>
      </c>
      <c r="G13">
        <v>10</v>
      </c>
      <c r="H13">
        <v>0</v>
      </c>
      <c r="I13">
        <v>0</v>
      </c>
    </row>
    <row r="14" ht="12.75">
      <c r="A14" t="s">
        <v>108</v>
      </c>
    </row>
    <row r="15" ht="12.75">
      <c r="A15" t="s">
        <v>109</v>
      </c>
    </row>
    <row r="16" ht="13.5" thickBot="1">
      <c r="A16" t="s">
        <v>110</v>
      </c>
    </row>
    <row r="17" spans="1:9" ht="15.75" thickBot="1">
      <c r="A17" t="s">
        <v>120</v>
      </c>
      <c r="B17">
        <v>1618685</v>
      </c>
      <c r="C17">
        <v>48212</v>
      </c>
      <c r="D17">
        <v>0.0298</v>
      </c>
      <c r="E17">
        <v>18591</v>
      </c>
      <c r="F17">
        <v>1842</v>
      </c>
      <c r="G17">
        <v>20433</v>
      </c>
      <c r="H17">
        <v>0.42</v>
      </c>
      <c r="I17">
        <v>0.0126</v>
      </c>
    </row>
    <row r="18" ht="12.75"/>
    <row r="19" ht="13.5" customHeight="1">
      <c r="A19" t="s">
        <v>175</v>
      </c>
    </row>
    <row r="20" ht="14.25" customHeight="1">
      <c r="A20" t="s">
        <v>140</v>
      </c>
    </row>
    <row r="21" ht="24.75" customHeight="1">
      <c r="A21" t="s">
        <v>139</v>
      </c>
    </row>
    <row r="22" ht="12.75"/>
    <row r="23" ht="13.5" thickBot="1"/>
    <row r="24" ht="15.75">
      <c r="A24" t="s">
        <v>237</v>
      </c>
    </row>
    <row r="25" ht="16.5" thickBot="1">
      <c r="A25" t="s">
        <v>243</v>
      </c>
    </row>
    <row r="26" spans="1:9" ht="77.25" thickBot="1">
      <c r="A26">
        <v>2013</v>
      </c>
      <c r="B26" t="s">
        <v>172</v>
      </c>
      <c r="C26" t="s">
        <v>170</v>
      </c>
      <c r="D26" t="s">
        <v>177</v>
      </c>
      <c r="E26" t="s">
        <v>173</v>
      </c>
      <c r="F26" t="s">
        <v>174</v>
      </c>
      <c r="G26" t="s">
        <v>179</v>
      </c>
      <c r="H26" t="s">
        <v>180</v>
      </c>
      <c r="I26" t="s">
        <v>178</v>
      </c>
    </row>
    <row r="27" ht="12.75">
      <c r="A27" t="s">
        <v>99</v>
      </c>
    </row>
    <row r="28" ht="12.75">
      <c r="A28" t="s">
        <v>100</v>
      </c>
    </row>
    <row r="29" ht="12.75">
      <c r="A29" t="s">
        <v>101</v>
      </c>
    </row>
    <row r="30" ht="12.75">
      <c r="A30" t="s">
        <v>102</v>
      </c>
    </row>
    <row r="31" ht="12.75">
      <c r="A31" t="s">
        <v>103</v>
      </c>
    </row>
    <row r="32" ht="12.75">
      <c r="A32" t="s">
        <v>104</v>
      </c>
    </row>
    <row r="33" ht="12.75">
      <c r="A33" t="s">
        <v>105</v>
      </c>
    </row>
    <row r="34" ht="12.75">
      <c r="A34" t="s">
        <v>106</v>
      </c>
    </row>
    <row r="35" ht="12.75">
      <c r="A35" t="s">
        <v>107</v>
      </c>
    </row>
    <row r="36" ht="12.75">
      <c r="A36" t="s">
        <v>108</v>
      </c>
    </row>
    <row r="37" ht="12.75">
      <c r="A37" t="s">
        <v>109</v>
      </c>
    </row>
    <row r="38" ht="13.5" thickBot="1">
      <c r="A38" t="s">
        <v>110</v>
      </c>
    </row>
    <row r="39" spans="1:9" ht="13.5" thickBot="1">
      <c r="A39" t="s">
        <v>120</v>
      </c>
      <c r="B39">
        <v>0</v>
      </c>
      <c r="C39">
        <v>0</v>
      </c>
      <c r="D39">
        <v>0</v>
      </c>
      <c r="E39">
        <v>0</v>
      </c>
      <c r="F39">
        <v>0</v>
      </c>
      <c r="G39">
        <v>0</v>
      </c>
      <c r="H39">
        <v>0</v>
      </c>
      <c r="I39">
        <v>0</v>
      </c>
    </row>
    <row r="40" ht="12.75"/>
    <row r="41" spans="1:15" ht="17.25" customHeight="1">
      <c r="A41" t="s">
        <v>176</v>
      </c>
    </row>
    <row r="42" ht="14.25" customHeight="1">
      <c r="A42" t="s">
        <v>140</v>
      </c>
    </row>
    <row r="43" ht="27" customHeight="1">
      <c r="A43" t="s">
        <v>139</v>
      </c>
    </row>
  </sheetData>
  <sheetProtection/>
  <mergeCells count="11">
    <mergeCell ref="A43:I43"/>
    <mergeCell ref="A1:I1"/>
    <mergeCell ref="A41:I41"/>
    <mergeCell ref="A42:I42"/>
    <mergeCell ref="A24:I24"/>
    <mergeCell ref="A25:I25"/>
    <mergeCell ref="A2:I2"/>
    <mergeCell ref="A19:I19"/>
    <mergeCell ref="A20:I20"/>
    <mergeCell ref="A3:I3"/>
    <mergeCell ref="A21:I21"/>
  </mergeCells>
  <printOptions headings="1" horizontalCentered="1" verticalCentered="1"/>
  <pageMargins left="0.7" right="0.7" top="0.75" bottom="0.75" header="0.3" footer="0.3"/>
  <pageSetup fitToHeight="1" fitToWidth="1" horizontalDpi="600" verticalDpi="600" orientation="portrait" scale="83" r:id="rId1"/>
</worksheet>
</file>

<file path=xl/worksheets/sheet11.xml><?xml version="1.0" encoding="utf-8"?>
<worksheet xmlns="http://schemas.openxmlformats.org/spreadsheetml/2006/main" xmlns:r="http://schemas.openxmlformats.org/officeDocument/2006/relationships">
  <dimension ref="A1:G18"/>
  <sheetViews>
    <sheetView zoomScalePageLayoutView="0" workbookViewId="0" topLeftCell="A1">
      <selection activeCell="A16" sqref="A16"/>
    </sheetView>
  </sheetViews>
  <sheetFormatPr defaultColWidth="9.140625" defaultRowHeight="12.75"/>
  <cols>
    <col min="1" max="7" width="15.7109375" style="0" customWidth="1"/>
  </cols>
  <sheetData>
    <row r="1" ht="24.75" customHeight="1">
      <c r="A1" t="s">
        <v>249</v>
      </c>
    </row>
    <row r="2" ht="15.75" customHeight="1">
      <c r="A2" t="s">
        <v>221</v>
      </c>
    </row>
    <row r="3" ht="15.75">
      <c r="A3" t="s">
        <v>381</v>
      </c>
    </row>
    <row r="4" spans="1:7" ht="30.75" customHeight="1">
      <c r="B4" t="s">
        <v>248</v>
      </c>
      <c r="C4" t="s">
        <v>154</v>
      </c>
      <c r="D4" t="s">
        <v>250</v>
      </c>
      <c r="E4" t="s">
        <v>251</v>
      </c>
      <c r="F4" t="s">
        <v>252</v>
      </c>
      <c r="G4" t="s">
        <v>253</v>
      </c>
    </row>
    <row r="5" spans="1:7" ht="12.75">
      <c r="A5" t="s">
        <v>184</v>
      </c>
      <c r="B5">
        <v>4594756</v>
      </c>
      <c r="C5">
        <v>429555</v>
      </c>
      <c r="D5">
        <v>285470</v>
      </c>
      <c r="E5">
        <v>24192</v>
      </c>
      <c r="F5">
        <v>33592</v>
      </c>
      <c r="G5">
        <v>86301</v>
      </c>
    </row>
    <row r="6" spans="1:7" ht="12.75">
      <c r="A6" t="s">
        <v>185</v>
      </c>
      <c r="C6">
        <v>1</v>
      </c>
      <c r="D6">
        <v>0.665</v>
      </c>
      <c r="E6">
        <v>0.056</v>
      </c>
      <c r="F6">
        <v>0.078</v>
      </c>
      <c r="G6">
        <v>0.201</v>
      </c>
    </row>
    <row r="7" ht="14.25"/>
    <row r="8" ht="24" customHeight="1">
      <c r="A8" t="s">
        <v>316</v>
      </c>
    </row>
    <row r="9" ht="12.75">
      <c r="A9" t="s">
        <v>317</v>
      </c>
    </row>
    <row r="10" ht="12.75">
      <c r="A10" t="s">
        <v>318</v>
      </c>
    </row>
    <row r="11" ht="12.75">
      <c r="A11" t="s">
        <v>319</v>
      </c>
    </row>
    <row r="12" ht="29.25" customHeight="1">
      <c r="A12" t="s">
        <v>320</v>
      </c>
    </row>
    <row r="13" ht="25.5" customHeight="1">
      <c r="A13" t="s">
        <v>298</v>
      </c>
    </row>
    <row r="17" ht="12.75"/>
    <row r="18" ht="12.75"/>
  </sheetData>
  <sheetProtection/>
  <mergeCells count="10">
    <mergeCell ref="A1:G1"/>
    <mergeCell ref="A2:G2"/>
    <mergeCell ref="A3:G3"/>
    <mergeCell ref="A7:G7"/>
    <mergeCell ref="A8:G8"/>
    <mergeCell ref="A9:G9"/>
    <mergeCell ref="A10:G10"/>
    <mergeCell ref="A11:G11"/>
    <mergeCell ref="A12:G12"/>
    <mergeCell ref="A13:G13"/>
  </mergeCells>
  <printOptions headings="1" horizontalCentered="1" verticalCentered="1"/>
  <pageMargins left="0.7" right="0.7" top="0.75" bottom="0.75" header="0.3" footer="0.3"/>
  <pageSetup horizontalDpi="600" verticalDpi="600" orientation="landscape" r:id="rId1"/>
</worksheet>
</file>

<file path=xl/worksheets/sheet12.xml><?xml version="1.0" encoding="utf-8"?>
<worksheet xmlns="http://schemas.openxmlformats.org/spreadsheetml/2006/main" xmlns:r="http://schemas.openxmlformats.org/officeDocument/2006/relationships">
  <sheetPr>
    <pageSetUpPr fitToPage="1"/>
  </sheetPr>
  <dimension ref="A1:J21"/>
  <sheetViews>
    <sheetView zoomScalePageLayoutView="0" workbookViewId="0" topLeftCell="A1">
      <selection activeCell="L24" sqref="L24"/>
    </sheetView>
  </sheetViews>
  <sheetFormatPr defaultColWidth="9.140625" defaultRowHeight="12.75"/>
  <cols>
    <col min="1" max="1" width="18.140625" style="0" customWidth="1"/>
    <col min="2" max="5" width="10.7109375" style="0" customWidth="1"/>
    <col min="6" max="7" width="10.8515625" style="0" customWidth="1"/>
  </cols>
  <sheetData>
    <row r="1" ht="15.75">
      <c r="A1" t="s">
        <v>202</v>
      </c>
    </row>
    <row r="2" ht="15.75">
      <c r="A2" t="s">
        <v>221</v>
      </c>
    </row>
    <row r="3" ht="15.75">
      <c r="A3" t="s">
        <v>381</v>
      </c>
    </row>
    <row r="4" spans="1:8" ht="28.5" customHeight="1">
      <c r="A4" t="s">
        <v>84</v>
      </c>
      <c r="B4" t="s">
        <v>155</v>
      </c>
      <c r="E4" t="s">
        <v>156</v>
      </c>
      <c r="H4" t="s">
        <v>157</v>
      </c>
    </row>
    <row r="5" spans="1:10" ht="14.25">
      <c r="B5" t="s">
        <v>86</v>
      </c>
      <c r="C5" t="s">
        <v>186</v>
      </c>
      <c r="D5" t="s">
        <v>3</v>
      </c>
      <c r="E5" t="s">
        <v>86</v>
      </c>
      <c r="F5" t="s">
        <v>188</v>
      </c>
      <c r="G5" t="s">
        <v>3</v>
      </c>
      <c r="H5" t="s">
        <v>86</v>
      </c>
      <c r="I5" t="s">
        <v>187</v>
      </c>
      <c r="J5" t="s">
        <v>3</v>
      </c>
    </row>
    <row r="6" spans="1:10" ht="14.25">
      <c r="A6" t="s">
        <v>238</v>
      </c>
      <c r="B6">
        <v>10578</v>
      </c>
      <c r="C6">
        <v>12</v>
      </c>
      <c r="D6">
        <v>10590</v>
      </c>
      <c r="E6">
        <v>11358</v>
      </c>
      <c r="F6">
        <v>17</v>
      </c>
      <c r="G6">
        <v>11375</v>
      </c>
      <c r="H6">
        <v>1.07</v>
      </c>
      <c r="I6">
        <v>1.43</v>
      </c>
      <c r="J6">
        <v>1.07</v>
      </c>
    </row>
    <row r="7" spans="1:10" ht="14.25">
      <c r="A7" t="s">
        <v>226</v>
      </c>
      <c r="B7">
        <v>0</v>
      </c>
      <c r="C7">
        <v>16787</v>
      </c>
      <c r="D7">
        <v>16787</v>
      </c>
      <c r="E7">
        <v>15</v>
      </c>
      <c r="F7">
        <v>13277</v>
      </c>
      <c r="G7">
        <v>13292</v>
      </c>
      <c r="H7" t="s">
        <v>241</v>
      </c>
      <c r="I7">
        <v>0.79</v>
      </c>
      <c r="J7">
        <v>0.79</v>
      </c>
    </row>
    <row r="8" spans="1:10" ht="14.25">
      <c r="A8" t="s">
        <v>227</v>
      </c>
      <c r="B8">
        <v>12975</v>
      </c>
      <c r="C8">
        <v>27590</v>
      </c>
      <c r="D8">
        <v>40565</v>
      </c>
      <c r="E8">
        <v>10381</v>
      </c>
      <c r="F8">
        <v>26440</v>
      </c>
      <c r="G8">
        <v>36821</v>
      </c>
      <c r="H8">
        <v>0.8</v>
      </c>
      <c r="I8">
        <v>0.96</v>
      </c>
      <c r="J8">
        <v>0.91</v>
      </c>
    </row>
    <row r="9" spans="1:10" ht="14.25">
      <c r="A9" t="s">
        <v>228</v>
      </c>
      <c r="B9">
        <v>18</v>
      </c>
      <c r="C9">
        <v>13029</v>
      </c>
      <c r="D9">
        <v>13047</v>
      </c>
      <c r="E9">
        <v>16</v>
      </c>
      <c r="F9">
        <v>14083</v>
      </c>
      <c r="G9">
        <v>14099</v>
      </c>
      <c r="H9">
        <v>0.87</v>
      </c>
      <c r="I9">
        <v>1.08</v>
      </c>
      <c r="J9">
        <v>1.08</v>
      </c>
    </row>
    <row r="10" spans="1:10" ht="14.25">
      <c r="A10" t="s">
        <v>229</v>
      </c>
      <c r="B10">
        <v>949654</v>
      </c>
      <c r="C10">
        <v>2407</v>
      </c>
      <c r="D10">
        <v>952061</v>
      </c>
      <c r="E10">
        <v>863743</v>
      </c>
      <c r="F10">
        <v>1153</v>
      </c>
      <c r="G10">
        <v>864896</v>
      </c>
      <c r="H10">
        <v>0.91</v>
      </c>
      <c r="I10">
        <v>0.48</v>
      </c>
      <c r="J10">
        <v>0.91</v>
      </c>
    </row>
    <row r="11" spans="1:10" ht="14.25">
      <c r="A11" t="s">
        <v>230</v>
      </c>
      <c r="B11">
        <v>199619</v>
      </c>
      <c r="C11">
        <v>0</v>
      </c>
      <c r="D11">
        <v>199619</v>
      </c>
      <c r="E11">
        <v>158933</v>
      </c>
      <c r="F11">
        <v>19</v>
      </c>
      <c r="G11">
        <v>158952</v>
      </c>
      <c r="H11">
        <v>0.8</v>
      </c>
      <c r="I11">
        <v>0</v>
      </c>
      <c r="J11">
        <v>0.8</v>
      </c>
    </row>
    <row r="12" spans="1:10" ht="14.25">
      <c r="A12" t="s">
        <v>231</v>
      </c>
      <c r="B12">
        <v>101317</v>
      </c>
      <c r="C12">
        <v>125107</v>
      </c>
      <c r="D12">
        <v>226424</v>
      </c>
      <c r="E12">
        <v>89846</v>
      </c>
      <c r="F12">
        <v>113976</v>
      </c>
      <c r="G12">
        <v>203822</v>
      </c>
      <c r="H12">
        <v>0.89</v>
      </c>
      <c r="I12">
        <v>0.91</v>
      </c>
      <c r="J12">
        <v>0.9</v>
      </c>
    </row>
    <row r="13" spans="1:10" ht="14.25">
      <c r="A13" t="s">
        <v>232</v>
      </c>
      <c r="B13">
        <v>160384</v>
      </c>
      <c r="C13">
        <v>972</v>
      </c>
      <c r="D13">
        <v>161356</v>
      </c>
      <c r="E13">
        <v>163060</v>
      </c>
      <c r="F13">
        <v>782</v>
      </c>
      <c r="G13">
        <v>163842</v>
      </c>
      <c r="H13">
        <v>1.02</v>
      </c>
      <c r="I13">
        <v>0.8</v>
      </c>
      <c r="J13">
        <v>1.02</v>
      </c>
    </row>
    <row r="14" spans="1:10" ht="14.25">
      <c r="A14" t="s">
        <v>233</v>
      </c>
      <c r="B14">
        <v>10493</v>
      </c>
      <c r="C14">
        <v>17715</v>
      </c>
      <c r="D14">
        <v>28208</v>
      </c>
      <c r="E14">
        <v>4450</v>
      </c>
      <c r="F14">
        <v>12279</v>
      </c>
      <c r="G14">
        <v>16729</v>
      </c>
      <c r="H14">
        <v>0.42</v>
      </c>
      <c r="I14">
        <v>0.69</v>
      </c>
      <c r="J14">
        <v>0.59</v>
      </c>
    </row>
    <row r="15" spans="1:10" ht="14.25">
      <c r="A15" t="s">
        <v>234</v>
      </c>
      <c r="B15">
        <v>33923</v>
      </c>
      <c r="C15">
        <v>1065</v>
      </c>
      <c r="D15">
        <v>34987</v>
      </c>
      <c r="E15">
        <v>28201</v>
      </c>
      <c r="F15">
        <v>673</v>
      </c>
      <c r="G15">
        <v>28874</v>
      </c>
      <c r="H15">
        <v>0.83</v>
      </c>
      <c r="I15">
        <v>0.63</v>
      </c>
      <c r="J15">
        <v>0.83</v>
      </c>
    </row>
    <row r="16" spans="1:10" ht="14.25">
      <c r="A16" t="s">
        <v>235</v>
      </c>
      <c r="B16">
        <v>10717</v>
      </c>
      <c r="C16">
        <v>45724</v>
      </c>
      <c r="D16">
        <v>56442</v>
      </c>
      <c r="E16">
        <v>11267</v>
      </c>
      <c r="F16">
        <v>46684</v>
      </c>
      <c r="G16">
        <v>57951</v>
      </c>
      <c r="H16">
        <v>1.05</v>
      </c>
      <c r="I16">
        <v>1.02</v>
      </c>
      <c r="J16">
        <v>1.03</v>
      </c>
    </row>
    <row r="17" spans="1:10" ht="14.25">
      <c r="A17" t="s">
        <v>236</v>
      </c>
      <c r="B17">
        <v>53369</v>
      </c>
      <c r="C17">
        <v>1975</v>
      </c>
      <c r="D17">
        <v>55344</v>
      </c>
      <c r="E17">
        <v>46626</v>
      </c>
      <c r="F17">
        <v>1406</v>
      </c>
      <c r="G17">
        <v>48032</v>
      </c>
      <c r="H17">
        <v>0.87</v>
      </c>
      <c r="I17">
        <v>0.71</v>
      </c>
      <c r="J17">
        <v>0.87</v>
      </c>
    </row>
    <row r="18" ht="15" thickBot="1"/>
    <row r="19" spans="1:10" ht="15.75" thickBot="1">
      <c r="A19" t="s">
        <v>3</v>
      </c>
      <c r="B19">
        <v>1543047</v>
      </c>
      <c r="C19">
        <v>252382</v>
      </c>
      <c r="D19">
        <v>1795429</v>
      </c>
      <c r="E19">
        <v>1387896</v>
      </c>
      <c r="F19">
        <v>230789</v>
      </c>
      <c r="G19">
        <v>1618685</v>
      </c>
      <c r="H19">
        <v>0.9</v>
      </c>
      <c r="I19">
        <v>0.91</v>
      </c>
      <c r="J19">
        <v>0.902</v>
      </c>
    </row>
    <row r="21" ht="24" customHeight="1">
      <c r="A21" t="s">
        <v>298</v>
      </c>
    </row>
  </sheetData>
  <sheetProtection/>
  <mergeCells count="8">
    <mergeCell ref="A21:J21"/>
    <mergeCell ref="A1:J1"/>
    <mergeCell ref="A2:J2"/>
    <mergeCell ref="A3:J3"/>
    <mergeCell ref="A4:A5"/>
    <mergeCell ref="B4:D4"/>
    <mergeCell ref="E4:G4"/>
    <mergeCell ref="H4:J4"/>
  </mergeCells>
  <printOptions headings="1" horizontalCentered="1" verticalCentered="1"/>
  <pageMargins left="0.7" right="0.7" top="0.75" bottom="0.75" header="0.3" footer="0.3"/>
  <pageSetup fitToHeight="1" fitToWidth="1" horizontalDpi="600" verticalDpi="600" orientation="landscape" r:id="rId1"/>
</worksheet>
</file>

<file path=xl/worksheets/sheet13.xml><?xml version="1.0" encoding="utf-8"?>
<worksheet xmlns="http://schemas.openxmlformats.org/spreadsheetml/2006/main" xmlns:r="http://schemas.openxmlformats.org/officeDocument/2006/relationships">
  <sheetPr>
    <pageSetUpPr fitToPage="1"/>
  </sheetPr>
  <dimension ref="A1:H19"/>
  <sheetViews>
    <sheetView zoomScalePageLayoutView="0" workbookViewId="0" topLeftCell="A1">
      <selection activeCell="F24" sqref="F24"/>
    </sheetView>
  </sheetViews>
  <sheetFormatPr defaultColWidth="9.140625" defaultRowHeight="12.75"/>
  <cols>
    <col min="1" max="1" width="10.7109375" style="0" customWidth="1"/>
    <col min="2" max="2" width="14.00390625" style="0" bestFit="1" customWidth="1"/>
    <col min="3" max="3" width="12.140625" style="0" customWidth="1"/>
    <col min="4" max="4" width="12.28125" style="0" customWidth="1"/>
    <col min="5" max="6" width="12.7109375" style="0" customWidth="1"/>
    <col min="7" max="7" width="14.421875" style="0" customWidth="1"/>
    <col min="8" max="8" width="13.140625" style="0" customWidth="1"/>
  </cols>
  <sheetData>
    <row r="1" ht="15.75">
      <c r="A1" t="s">
        <v>195</v>
      </c>
    </row>
    <row r="2" ht="15.75">
      <c r="A2" t="s">
        <v>221</v>
      </c>
    </row>
    <row r="3" ht="15.75">
      <c r="A3" t="s">
        <v>381</v>
      </c>
    </row>
    <row r="4" spans="1:8" ht="51">
      <c r="A4">
        <v>2013</v>
      </c>
      <c r="B4" t="s">
        <v>171</v>
      </c>
      <c r="C4" t="s">
        <v>158</v>
      </c>
      <c r="D4" t="s">
        <v>182</v>
      </c>
      <c r="E4" t="s">
        <v>192</v>
      </c>
      <c r="F4" t="s">
        <v>191</v>
      </c>
      <c r="G4" t="s">
        <v>159</v>
      </c>
      <c r="H4" t="s">
        <v>160</v>
      </c>
    </row>
    <row r="5" spans="1:8" ht="14.25">
      <c r="A5" t="s">
        <v>99</v>
      </c>
      <c r="B5">
        <v>1653606</v>
      </c>
      <c r="C5">
        <v>25278</v>
      </c>
      <c r="D5">
        <v>0.0153</v>
      </c>
      <c r="E5">
        <v>19548</v>
      </c>
      <c r="F5">
        <v>10510</v>
      </c>
      <c r="G5">
        <v>0.77</v>
      </c>
      <c r="H5">
        <v>0.0064</v>
      </c>
    </row>
    <row r="6" spans="1:8" ht="14.25">
      <c r="A6" t="s">
        <v>100</v>
      </c>
      <c r="B6">
        <v>1649670</v>
      </c>
      <c r="C6">
        <v>24627</v>
      </c>
      <c r="D6">
        <v>0.0149</v>
      </c>
      <c r="E6">
        <v>19004</v>
      </c>
      <c r="F6">
        <v>10013</v>
      </c>
      <c r="G6">
        <v>0.77</v>
      </c>
      <c r="H6">
        <v>0.0061</v>
      </c>
    </row>
    <row r="7" spans="1:8" ht="14.25">
      <c r="A7" t="s">
        <v>101</v>
      </c>
      <c r="B7">
        <v>1649304</v>
      </c>
      <c r="C7">
        <v>36122</v>
      </c>
      <c r="D7">
        <v>0.0219</v>
      </c>
      <c r="E7">
        <v>25604</v>
      </c>
      <c r="F7">
        <v>15767</v>
      </c>
      <c r="G7">
        <v>0.71</v>
      </c>
      <c r="H7">
        <v>0.0096</v>
      </c>
    </row>
    <row r="8" spans="1:8" ht="14.25">
      <c r="A8" t="s">
        <v>102</v>
      </c>
      <c r="B8">
        <v>1651582</v>
      </c>
      <c r="C8">
        <v>42081</v>
      </c>
      <c r="D8">
        <v>0.0255</v>
      </c>
      <c r="E8">
        <v>26412</v>
      </c>
      <c r="F8">
        <v>19039</v>
      </c>
      <c r="G8">
        <v>0.63</v>
      </c>
      <c r="H8">
        <v>0.0115</v>
      </c>
    </row>
    <row r="9" spans="1:8" ht="14.25">
      <c r="A9" t="s">
        <v>103</v>
      </c>
      <c r="B9">
        <v>1651119</v>
      </c>
      <c r="C9">
        <v>31773</v>
      </c>
      <c r="D9">
        <v>0.0192</v>
      </c>
      <c r="E9">
        <v>18487</v>
      </c>
      <c r="F9">
        <v>15050</v>
      </c>
      <c r="G9">
        <v>0.58</v>
      </c>
      <c r="H9">
        <v>0.0091</v>
      </c>
    </row>
    <row r="10" spans="1:8" ht="14.25">
      <c r="A10" t="s">
        <v>104</v>
      </c>
      <c r="B10">
        <v>1643311</v>
      </c>
      <c r="C10">
        <v>33356</v>
      </c>
      <c r="D10">
        <v>0.0203</v>
      </c>
      <c r="E10">
        <v>19690</v>
      </c>
      <c r="F10">
        <v>11102</v>
      </c>
      <c r="G10">
        <v>0.59</v>
      </c>
      <c r="H10">
        <v>0.0068</v>
      </c>
    </row>
    <row r="11" spans="1:8" ht="14.25">
      <c r="A11" t="s">
        <v>105</v>
      </c>
      <c r="B11">
        <v>1638727</v>
      </c>
      <c r="C11">
        <v>40640</v>
      </c>
      <c r="D11">
        <v>0.0248</v>
      </c>
      <c r="E11">
        <v>17579</v>
      </c>
      <c r="F11">
        <v>826</v>
      </c>
      <c r="G11">
        <v>0.43</v>
      </c>
      <c r="H11">
        <v>0.0005</v>
      </c>
    </row>
    <row r="12" spans="1:8" ht="14.25">
      <c r="A12" t="s">
        <v>106</v>
      </c>
      <c r="B12">
        <v>1630075</v>
      </c>
      <c r="C12">
        <v>33758</v>
      </c>
      <c r="D12">
        <v>0.0207</v>
      </c>
      <c r="E12">
        <v>3918</v>
      </c>
      <c r="F12">
        <v>224</v>
      </c>
      <c r="G12">
        <v>0.12</v>
      </c>
      <c r="H12">
        <v>0.0001</v>
      </c>
    </row>
    <row r="13" spans="1:8" ht="14.25">
      <c r="A13" t="s">
        <v>107</v>
      </c>
      <c r="B13">
        <v>1618685</v>
      </c>
      <c r="C13">
        <v>36000</v>
      </c>
      <c r="D13">
        <f>C13/B13</f>
        <v>0.022240275285185195</v>
      </c>
      <c r="E13">
        <v>2033</v>
      </c>
      <c r="F13">
        <v>100</v>
      </c>
      <c r="G13">
        <v>0.06</v>
      </c>
      <c r="H13">
        <v>0.0001</v>
      </c>
    </row>
    <row r="14" ht="14.25">
      <c r="A14" t="s">
        <v>108</v>
      </c>
    </row>
    <row r="15" ht="14.25">
      <c r="A15" t="s">
        <v>109</v>
      </c>
    </row>
    <row r="16" ht="15" thickBot="1">
      <c r="A16" t="s">
        <v>110</v>
      </c>
    </row>
    <row r="17" spans="1:8" ht="15.75" thickBot="1">
      <c r="A17" t="s">
        <v>98</v>
      </c>
      <c r="B17">
        <v>1618685</v>
      </c>
      <c r="C17">
        <v>303635</v>
      </c>
      <c r="D17">
        <v>0.1876</v>
      </c>
      <c r="E17">
        <v>152275</v>
      </c>
      <c r="F17">
        <v>82631</v>
      </c>
      <c r="G17">
        <v>0.5</v>
      </c>
      <c r="H17">
        <v>0.051</v>
      </c>
    </row>
    <row r="18" ht="12.75"/>
    <row r="19" ht="28.5" customHeight="1">
      <c r="A19" t="s">
        <v>298</v>
      </c>
    </row>
  </sheetData>
  <sheetProtection/>
  <mergeCells count="4">
    <mergeCell ref="A1:H1"/>
    <mergeCell ref="A2:H2"/>
    <mergeCell ref="A3:H3"/>
    <mergeCell ref="A19:H19"/>
  </mergeCells>
  <printOptions headings="1" horizontalCentered="1" verticalCentered="1"/>
  <pageMargins left="0.7" right="0.7" top="0.75" bottom="0.75" header="0.3" footer="0.3"/>
  <pageSetup fitToHeight="1" fitToWidth="1" horizontalDpi="600" verticalDpi="600" orientation="landscape" r:id="rId1"/>
</worksheet>
</file>

<file path=xl/worksheets/sheet14.xml><?xml version="1.0" encoding="utf-8"?>
<worksheet xmlns="http://schemas.openxmlformats.org/spreadsheetml/2006/main" xmlns:r="http://schemas.openxmlformats.org/officeDocument/2006/relationships">
  <dimension ref="A1:G49"/>
  <sheetViews>
    <sheetView zoomScalePageLayoutView="0" workbookViewId="0" topLeftCell="A3">
      <selection activeCell="K27" sqref="K27"/>
    </sheetView>
  </sheetViews>
  <sheetFormatPr defaultColWidth="9.140625" defaultRowHeight="12.75"/>
  <cols>
    <col min="1" max="1" width="44.8515625" style="0" customWidth="1"/>
    <col min="4" max="4" width="10.28125" style="0" customWidth="1"/>
    <col min="6" max="6" width="11.8515625" style="0" customWidth="1"/>
    <col min="7" max="7" width="12.7109375" style="0" customWidth="1"/>
  </cols>
  <sheetData>
    <row r="1" ht="15.75">
      <c r="A1" t="s">
        <v>200</v>
      </c>
    </row>
    <row r="2" ht="15.75">
      <c r="A2" t="s">
        <v>221</v>
      </c>
    </row>
    <row r="3" ht="16.5" thickBot="1">
      <c r="A3" t="s">
        <v>381</v>
      </c>
    </row>
    <row r="4" spans="1:7" ht="12.75" customHeight="1">
      <c r="A4" t="s">
        <v>240</v>
      </c>
      <c r="B4" t="s">
        <v>161</v>
      </c>
      <c r="F4" t="s">
        <v>189</v>
      </c>
    </row>
    <row r="5" spans="1:2" ht="14.25" customHeight="1" thickBot="1">
      <c r="B5" t="s">
        <v>162</v>
      </c>
    </row>
    <row r="6" spans="1:7" ht="26.25" thickBot="1">
      <c r="B6" t="s">
        <v>163</v>
      </c>
      <c r="C6" t="s">
        <v>164</v>
      </c>
      <c r="D6" t="s">
        <v>165</v>
      </c>
      <c r="E6" t="s">
        <v>166</v>
      </c>
      <c r="F6" t="s">
        <v>256</v>
      </c>
      <c r="G6" t="s">
        <v>257</v>
      </c>
    </row>
    <row r="7" spans="1:7" ht="12.75" customHeight="1">
      <c r="A7" t="s">
        <v>258</v>
      </c>
      <c r="C7" t="s">
        <v>259</v>
      </c>
      <c r="D7" t="s">
        <v>259</v>
      </c>
      <c r="E7" t="s">
        <v>259</v>
      </c>
      <c r="F7">
        <v>0</v>
      </c>
      <c r="G7">
        <v>0</v>
      </c>
    </row>
    <row r="8" spans="1:7" ht="12.75" customHeight="1">
      <c r="A8" t="s">
        <v>260</v>
      </c>
      <c r="C8" t="s">
        <v>259</v>
      </c>
      <c r="F8">
        <v>0</v>
      </c>
      <c r="G8">
        <v>0</v>
      </c>
    </row>
    <row r="9" spans="1:7" ht="12.75" customHeight="1">
      <c r="A9" t="s">
        <v>261</v>
      </c>
      <c r="C9" t="s">
        <v>259</v>
      </c>
      <c r="D9" t="s">
        <v>259</v>
      </c>
      <c r="E9" t="s">
        <v>259</v>
      </c>
      <c r="F9">
        <v>0</v>
      </c>
      <c r="G9">
        <v>0</v>
      </c>
    </row>
    <row r="10" spans="1:7" ht="12.75" customHeight="1">
      <c r="A10" t="s">
        <v>262</v>
      </c>
      <c r="C10" t="s">
        <v>259</v>
      </c>
      <c r="F10">
        <v>0</v>
      </c>
      <c r="G10">
        <v>0</v>
      </c>
    </row>
    <row r="11" spans="1:7" ht="14.25">
      <c r="A11" t="s">
        <v>263</v>
      </c>
      <c r="C11" t="s">
        <v>259</v>
      </c>
      <c r="F11">
        <v>0</v>
      </c>
      <c r="G11">
        <v>0</v>
      </c>
    </row>
    <row r="12" spans="1:7" ht="12.75" customHeight="1">
      <c r="A12" t="s">
        <v>264</v>
      </c>
      <c r="C12" t="s">
        <v>259</v>
      </c>
      <c r="E12" t="s">
        <v>259</v>
      </c>
      <c r="F12">
        <v>0</v>
      </c>
      <c r="G12">
        <v>8</v>
      </c>
    </row>
    <row r="13" spans="1:7" ht="12.75" customHeight="1">
      <c r="A13" t="s">
        <v>265</v>
      </c>
      <c r="C13" t="s">
        <v>259</v>
      </c>
      <c r="F13">
        <v>0</v>
      </c>
      <c r="G13">
        <v>0</v>
      </c>
    </row>
    <row r="14" spans="1:7" ht="14.25">
      <c r="A14" t="s">
        <v>266</v>
      </c>
      <c r="C14" t="s">
        <v>259</v>
      </c>
      <c r="F14">
        <v>0</v>
      </c>
      <c r="G14">
        <v>0</v>
      </c>
    </row>
    <row r="15" spans="1:7" ht="14.25">
      <c r="A15" t="s">
        <v>267</v>
      </c>
      <c r="C15" t="s">
        <v>259</v>
      </c>
      <c r="F15">
        <v>0</v>
      </c>
      <c r="G15">
        <v>0</v>
      </c>
    </row>
    <row r="16" spans="1:7" ht="14.25">
      <c r="A16" t="s">
        <v>268</v>
      </c>
      <c r="C16" t="s">
        <v>259</v>
      </c>
      <c r="F16">
        <v>0</v>
      </c>
      <c r="G16">
        <v>0</v>
      </c>
    </row>
    <row r="17" spans="1:7" ht="14.25">
      <c r="A17" t="s">
        <v>269</v>
      </c>
      <c r="C17" t="s">
        <v>259</v>
      </c>
      <c r="F17">
        <v>0</v>
      </c>
      <c r="G17">
        <v>0</v>
      </c>
    </row>
    <row r="18" spans="1:7" ht="14.25">
      <c r="A18" t="s">
        <v>270</v>
      </c>
      <c r="C18" t="s">
        <v>259</v>
      </c>
      <c r="F18">
        <v>0</v>
      </c>
      <c r="G18">
        <v>0</v>
      </c>
    </row>
    <row r="19" spans="1:7" ht="14.25">
      <c r="A19" t="s">
        <v>314</v>
      </c>
      <c r="C19" t="s">
        <v>259</v>
      </c>
      <c r="F19">
        <v>0</v>
      </c>
      <c r="G19">
        <v>0</v>
      </c>
    </row>
    <row r="20" spans="1:7" ht="14.25">
      <c r="A20" t="s">
        <v>271</v>
      </c>
      <c r="C20" t="s">
        <v>259</v>
      </c>
      <c r="F20">
        <v>0</v>
      </c>
      <c r="G20">
        <v>0</v>
      </c>
    </row>
    <row r="21" spans="1:7" ht="14.25">
      <c r="A21" t="s">
        <v>272</v>
      </c>
      <c r="C21" t="s">
        <v>259</v>
      </c>
      <c r="F21">
        <v>0</v>
      </c>
      <c r="G21">
        <v>0</v>
      </c>
    </row>
    <row r="22" spans="1:7" ht="14.25">
      <c r="A22" t="s">
        <v>273</v>
      </c>
      <c r="C22" t="s">
        <v>259</v>
      </c>
      <c r="F22">
        <v>0</v>
      </c>
      <c r="G22">
        <v>0</v>
      </c>
    </row>
    <row r="23" spans="1:7" ht="14.25">
      <c r="A23" t="s">
        <v>274</v>
      </c>
      <c r="C23" t="s">
        <v>259</v>
      </c>
      <c r="F23">
        <v>0</v>
      </c>
      <c r="G23">
        <v>0</v>
      </c>
    </row>
    <row r="24" spans="1:7" ht="14.25">
      <c r="A24" t="s">
        <v>275</v>
      </c>
      <c r="C24" t="s">
        <v>259</v>
      </c>
      <c r="F24">
        <v>0</v>
      </c>
      <c r="G24">
        <v>0</v>
      </c>
    </row>
    <row r="25" spans="1:7" ht="14.25">
      <c r="A25" t="s">
        <v>276</v>
      </c>
      <c r="C25" t="s">
        <v>259</v>
      </c>
      <c r="F25">
        <v>0</v>
      </c>
      <c r="G25">
        <v>0</v>
      </c>
    </row>
    <row r="26" spans="1:7" ht="12.75" customHeight="1">
      <c r="A26" t="s">
        <v>277</v>
      </c>
      <c r="C26" t="s">
        <v>259</v>
      </c>
      <c r="F26">
        <v>0</v>
      </c>
      <c r="G26">
        <v>0</v>
      </c>
    </row>
    <row r="27" spans="1:7" ht="14.25">
      <c r="A27" t="s">
        <v>278</v>
      </c>
      <c r="C27" t="s">
        <v>259</v>
      </c>
      <c r="F27">
        <v>0</v>
      </c>
      <c r="G27">
        <v>0</v>
      </c>
    </row>
    <row r="28" spans="1:7" ht="14.25">
      <c r="A28" t="s">
        <v>279</v>
      </c>
      <c r="C28" t="s">
        <v>259</v>
      </c>
      <c r="F28">
        <v>0</v>
      </c>
      <c r="G28">
        <v>0</v>
      </c>
    </row>
    <row r="29" spans="1:7" ht="14.25">
      <c r="A29" t="s">
        <v>315</v>
      </c>
      <c r="C29" t="s">
        <v>259</v>
      </c>
      <c r="F29">
        <v>0</v>
      </c>
      <c r="G29">
        <v>0</v>
      </c>
    </row>
    <row r="30" spans="1:7" ht="14.25">
      <c r="A30" t="s">
        <v>280</v>
      </c>
      <c r="C30" t="s">
        <v>259</v>
      </c>
      <c r="F30">
        <v>0</v>
      </c>
      <c r="G30">
        <v>1</v>
      </c>
    </row>
    <row r="31" spans="1:7" ht="14.25">
      <c r="A31" t="s">
        <v>281</v>
      </c>
      <c r="C31" t="s">
        <v>259</v>
      </c>
      <c r="F31">
        <v>0</v>
      </c>
      <c r="G31">
        <v>0</v>
      </c>
    </row>
    <row r="32" spans="1:7" ht="14.25">
      <c r="A32" t="s">
        <v>282</v>
      </c>
      <c r="C32" t="s">
        <v>259</v>
      </c>
      <c r="F32">
        <v>0</v>
      </c>
      <c r="G32">
        <v>0</v>
      </c>
    </row>
    <row r="33" spans="1:7" ht="14.25">
      <c r="A33" t="s">
        <v>283</v>
      </c>
      <c r="C33" t="s">
        <v>259</v>
      </c>
      <c r="F33">
        <v>0</v>
      </c>
      <c r="G33">
        <v>2</v>
      </c>
    </row>
    <row r="34" spans="1:7" ht="14.25">
      <c r="A34" t="s">
        <v>284</v>
      </c>
      <c r="C34" t="s">
        <v>259</v>
      </c>
      <c r="F34">
        <v>0</v>
      </c>
      <c r="G34">
        <v>0</v>
      </c>
    </row>
    <row r="35" spans="1:7" ht="14.25">
      <c r="A35" t="s">
        <v>285</v>
      </c>
      <c r="C35" t="s">
        <v>259</v>
      </c>
      <c r="D35" t="s">
        <v>259</v>
      </c>
      <c r="E35" t="s">
        <v>259</v>
      </c>
      <c r="F35">
        <v>0</v>
      </c>
      <c r="G35">
        <v>0</v>
      </c>
    </row>
    <row r="36" spans="1:7" ht="14.25">
      <c r="A36" t="s">
        <v>286</v>
      </c>
      <c r="C36" t="s">
        <v>259</v>
      </c>
      <c r="D36" t="s">
        <v>259</v>
      </c>
      <c r="E36" t="s">
        <v>259</v>
      </c>
      <c r="F36">
        <v>0</v>
      </c>
      <c r="G36">
        <v>0</v>
      </c>
    </row>
    <row r="37" spans="1:7" ht="14.25">
      <c r="A37" t="s">
        <v>287</v>
      </c>
      <c r="C37" t="s">
        <v>259</v>
      </c>
      <c r="F37">
        <v>1</v>
      </c>
      <c r="G37">
        <v>18</v>
      </c>
    </row>
    <row r="38" spans="1:7" ht="14.25">
      <c r="A38" t="s">
        <v>288</v>
      </c>
      <c r="C38" t="s">
        <v>259</v>
      </c>
      <c r="F38">
        <v>0</v>
      </c>
      <c r="G38">
        <v>0</v>
      </c>
    </row>
    <row r="39" spans="1:7" ht="14.25">
      <c r="A39" t="s">
        <v>289</v>
      </c>
      <c r="C39" t="s">
        <v>259</v>
      </c>
      <c r="F39">
        <v>0</v>
      </c>
      <c r="G39">
        <v>0</v>
      </c>
    </row>
    <row r="40" spans="1:7" ht="14.25">
      <c r="A40" t="s">
        <v>290</v>
      </c>
      <c r="C40" t="s">
        <v>259</v>
      </c>
      <c r="F40">
        <v>0</v>
      </c>
      <c r="G40">
        <v>0</v>
      </c>
    </row>
    <row r="41" spans="1:7" ht="14.25">
      <c r="A41" t="s">
        <v>291</v>
      </c>
      <c r="C41" t="s">
        <v>259</v>
      </c>
      <c r="F41">
        <v>0</v>
      </c>
      <c r="G41">
        <v>0</v>
      </c>
    </row>
    <row r="42" spans="1:7" ht="12.75" customHeight="1">
      <c r="A42" t="s">
        <v>292</v>
      </c>
      <c r="C42" t="s">
        <v>259</v>
      </c>
      <c r="F42">
        <v>0</v>
      </c>
      <c r="G42">
        <v>0</v>
      </c>
    </row>
    <row r="43" spans="1:7" ht="12.75" customHeight="1">
      <c r="A43" t="s">
        <v>293</v>
      </c>
      <c r="C43" t="s">
        <v>259</v>
      </c>
      <c r="F43">
        <v>0</v>
      </c>
      <c r="G43">
        <v>3</v>
      </c>
    </row>
    <row r="44" spans="1:7" ht="14.25">
      <c r="A44" t="s">
        <v>294</v>
      </c>
      <c r="B44" t="s">
        <v>259</v>
      </c>
      <c r="F44">
        <v>0</v>
      </c>
      <c r="G44">
        <v>0</v>
      </c>
    </row>
    <row r="45" spans="1:7" ht="14.25">
      <c r="A45" t="s">
        <v>295</v>
      </c>
      <c r="C45" t="s">
        <v>259</v>
      </c>
      <c r="F45">
        <v>0</v>
      </c>
      <c r="G45">
        <v>80</v>
      </c>
    </row>
    <row r="46" spans="1:7" ht="15" thickBot="1">
      <c r="A46" t="s">
        <v>296</v>
      </c>
      <c r="C46" t="s">
        <v>259</v>
      </c>
      <c r="F46">
        <v>0</v>
      </c>
      <c r="G46">
        <v>0</v>
      </c>
    </row>
    <row r="47" spans="1:7" ht="15.75" thickBot="1">
      <c r="A47" t="s">
        <v>189</v>
      </c>
      <c r="F47">
        <v>1</v>
      </c>
      <c r="G47">
        <v>112</v>
      </c>
    </row>
    <row r="48" ht="26.25" customHeight="1">
      <c r="A48" t="s">
        <v>239</v>
      </c>
    </row>
    <row r="49" ht="25.5" customHeight="1">
      <c r="A49" t="s">
        <v>298</v>
      </c>
    </row>
  </sheetData>
  <sheetProtection/>
  <mergeCells count="9">
    <mergeCell ref="A48:G48"/>
    <mergeCell ref="A49:G49"/>
    <mergeCell ref="A1:F1"/>
    <mergeCell ref="A4:A6"/>
    <mergeCell ref="B4:E4"/>
    <mergeCell ref="B5:E5"/>
    <mergeCell ref="A3:F3"/>
    <mergeCell ref="A2:F2"/>
    <mergeCell ref="F4:G5"/>
  </mergeCells>
  <printOptions headings="1" horizontalCentered="1" verticalCentered="1"/>
  <pageMargins left="0.7" right="0.7" top="0.75" bottom="0.75" header="0.3" footer="0.3"/>
  <pageSetup horizontalDpi="600" verticalDpi="600" orientation="portrait" scale="80" r:id="rId1"/>
</worksheet>
</file>

<file path=xl/worksheets/sheet15.xml><?xml version="1.0" encoding="utf-8"?>
<worksheet xmlns="http://schemas.openxmlformats.org/spreadsheetml/2006/main" xmlns:r="http://schemas.openxmlformats.org/officeDocument/2006/relationships">
  <sheetPr>
    <pageSetUpPr fitToPage="1"/>
  </sheetPr>
  <dimension ref="A1:I19"/>
  <sheetViews>
    <sheetView zoomScalePageLayoutView="0" workbookViewId="0" topLeftCell="A1">
      <selection activeCell="C17" sqref="C17"/>
    </sheetView>
  </sheetViews>
  <sheetFormatPr defaultColWidth="9.140625" defaultRowHeight="12.75"/>
  <cols>
    <col min="1" max="1" width="10.57421875" style="0" customWidth="1"/>
    <col min="2" max="2" width="10.7109375" style="0" customWidth="1"/>
    <col min="3" max="3" width="12.28125" style="0" customWidth="1"/>
    <col min="5" max="5" width="12.28125" style="0" customWidth="1"/>
    <col min="6" max="6" width="14.57421875" style="0" bestFit="1" customWidth="1"/>
    <col min="7" max="7" width="12.00390625" style="0" customWidth="1"/>
    <col min="8" max="8" width="9.57421875" style="0" customWidth="1"/>
    <col min="9" max="9" width="13.140625" style="0" customWidth="1"/>
  </cols>
  <sheetData>
    <row r="1" ht="15.75">
      <c r="A1" t="s">
        <v>201</v>
      </c>
    </row>
    <row r="2" ht="15.75">
      <c r="A2" t="s">
        <v>221</v>
      </c>
    </row>
    <row r="3" ht="15.75">
      <c r="A3" t="s">
        <v>381</v>
      </c>
    </row>
    <row r="4" spans="1:9" ht="38.25">
      <c r="A4">
        <v>2013</v>
      </c>
      <c r="B4" t="s">
        <v>167</v>
      </c>
      <c r="C4" t="s">
        <v>91</v>
      </c>
      <c r="D4" t="s">
        <v>92</v>
      </c>
      <c r="E4" t="s">
        <v>3</v>
      </c>
      <c r="F4" t="s">
        <v>87</v>
      </c>
      <c r="G4" t="s">
        <v>168</v>
      </c>
      <c r="H4" t="s">
        <v>190</v>
      </c>
      <c r="I4" t="s">
        <v>169</v>
      </c>
    </row>
    <row r="5" spans="1:9" ht="14.25">
      <c r="A5" t="s">
        <v>99</v>
      </c>
      <c r="B5" t="s">
        <v>255</v>
      </c>
      <c r="C5">
        <v>1653606</v>
      </c>
      <c r="D5" t="s">
        <v>255</v>
      </c>
      <c r="E5">
        <v>1653606</v>
      </c>
      <c r="F5">
        <v>1794060</v>
      </c>
      <c r="G5">
        <v>0.922</v>
      </c>
      <c r="H5">
        <v>0.06</v>
      </c>
      <c r="I5">
        <v>1</v>
      </c>
    </row>
    <row r="6" spans="1:9" ht="14.25">
      <c r="A6" t="s">
        <v>100</v>
      </c>
      <c r="B6" t="s">
        <v>255</v>
      </c>
      <c r="C6">
        <v>1649670</v>
      </c>
      <c r="D6" t="s">
        <v>255</v>
      </c>
      <c r="E6">
        <v>1649670</v>
      </c>
      <c r="F6">
        <v>1794060</v>
      </c>
      <c r="G6">
        <v>0.92</v>
      </c>
      <c r="H6">
        <v>-0.002</v>
      </c>
      <c r="I6">
        <v>1</v>
      </c>
    </row>
    <row r="7" spans="1:9" ht="14.25">
      <c r="A7" t="s">
        <v>101</v>
      </c>
      <c r="B7" t="s">
        <v>255</v>
      </c>
      <c r="C7">
        <v>1649304</v>
      </c>
      <c r="D7" t="s">
        <v>255</v>
      </c>
      <c r="E7">
        <v>1649304</v>
      </c>
      <c r="F7">
        <v>1794060</v>
      </c>
      <c r="G7">
        <v>0.919</v>
      </c>
      <c r="H7">
        <v>0</v>
      </c>
      <c r="I7">
        <v>1</v>
      </c>
    </row>
    <row r="8" spans="1:9" ht="14.25">
      <c r="A8" t="s">
        <v>102</v>
      </c>
      <c r="B8" t="s">
        <v>255</v>
      </c>
      <c r="C8">
        <v>1651582</v>
      </c>
      <c r="D8" t="s">
        <v>255</v>
      </c>
      <c r="E8">
        <v>1651582</v>
      </c>
      <c r="F8">
        <v>1797772</v>
      </c>
      <c r="G8">
        <v>0.919</v>
      </c>
      <c r="H8">
        <v>0.001</v>
      </c>
      <c r="I8">
        <v>1</v>
      </c>
    </row>
    <row r="9" spans="1:9" ht="14.25">
      <c r="A9" t="s">
        <v>103</v>
      </c>
      <c r="B9" t="s">
        <v>255</v>
      </c>
      <c r="C9">
        <v>1651119</v>
      </c>
      <c r="D9" t="s">
        <v>255</v>
      </c>
      <c r="E9">
        <v>1651119</v>
      </c>
      <c r="F9">
        <v>1797772</v>
      </c>
      <c r="G9">
        <v>0.918</v>
      </c>
      <c r="H9">
        <v>0</v>
      </c>
      <c r="I9">
        <v>1</v>
      </c>
    </row>
    <row r="10" spans="1:9" ht="14.25">
      <c r="A10" t="s">
        <v>104</v>
      </c>
      <c r="B10" t="s">
        <v>255</v>
      </c>
      <c r="C10">
        <v>1643311</v>
      </c>
      <c r="D10" t="s">
        <v>255</v>
      </c>
      <c r="E10">
        <v>1643311</v>
      </c>
      <c r="F10">
        <v>1797772</v>
      </c>
      <c r="G10">
        <v>0.914</v>
      </c>
      <c r="H10">
        <v>-0.005</v>
      </c>
      <c r="I10">
        <v>1</v>
      </c>
    </row>
    <row r="11" spans="1:9" ht="14.25">
      <c r="A11" t="s">
        <v>105</v>
      </c>
      <c r="B11" t="s">
        <v>255</v>
      </c>
      <c r="C11">
        <v>1638727</v>
      </c>
      <c r="D11" t="s">
        <v>255</v>
      </c>
      <c r="E11">
        <v>1638727</v>
      </c>
      <c r="F11">
        <v>1795429</v>
      </c>
      <c r="G11">
        <v>0.913</v>
      </c>
      <c r="H11">
        <v>-0.003</v>
      </c>
      <c r="I11">
        <v>1</v>
      </c>
    </row>
    <row r="12" spans="1:9" ht="14.25">
      <c r="A12" t="s">
        <v>106</v>
      </c>
      <c r="B12" t="s">
        <v>255</v>
      </c>
      <c r="C12">
        <v>1630075</v>
      </c>
      <c r="D12" t="s">
        <v>255</v>
      </c>
      <c r="E12">
        <v>1630075</v>
      </c>
      <c r="F12">
        <v>1795429</v>
      </c>
      <c r="G12">
        <v>0.908</v>
      </c>
      <c r="H12">
        <v>-0.005</v>
      </c>
      <c r="I12">
        <v>1</v>
      </c>
    </row>
    <row r="13" spans="1:9" ht="14.25">
      <c r="A13" t="s">
        <v>107</v>
      </c>
      <c r="B13" t="s">
        <v>255</v>
      </c>
      <c r="C13">
        <v>1618685</v>
      </c>
      <c r="D13" t="s">
        <v>255</v>
      </c>
      <c r="E13">
        <v>1618685</v>
      </c>
      <c r="F13">
        <v>1795429</v>
      </c>
      <c r="G13">
        <v>0.902</v>
      </c>
      <c r="H13">
        <v>-0.007</v>
      </c>
      <c r="I13">
        <v>1</v>
      </c>
    </row>
    <row r="14" ht="14.25">
      <c r="A14" t="s">
        <v>108</v>
      </c>
    </row>
    <row r="15" ht="14.25">
      <c r="A15" t="s">
        <v>109</v>
      </c>
    </row>
    <row r="16" ht="14.25">
      <c r="A16" t="s">
        <v>110</v>
      </c>
    </row>
    <row r="17" spans="1:9" ht="15">
      <c r="A17" t="s">
        <v>98</v>
      </c>
      <c r="C17">
        <f>+C13</f>
        <v>1618685</v>
      </c>
      <c r="D17" t="str">
        <f>D12</f>
        <v>n/a</v>
      </c>
      <c r="E17">
        <f>+E13</f>
        <v>1618685</v>
      </c>
      <c r="F17">
        <f>+F13</f>
        <v>1795429</v>
      </c>
      <c r="G17">
        <f>+G13</f>
        <v>0.902</v>
      </c>
      <c r="H17">
        <f>H13</f>
        <v>-0.007</v>
      </c>
      <c r="I17">
        <f>I12</f>
        <v>1</v>
      </c>
    </row>
    <row r="19" ht="32.25" customHeight="1">
      <c r="A19" t="s">
        <v>298</v>
      </c>
    </row>
  </sheetData>
  <sheetProtection/>
  <mergeCells count="4">
    <mergeCell ref="A1:I1"/>
    <mergeCell ref="A2:I2"/>
    <mergeCell ref="A3:I3"/>
    <mergeCell ref="A19:I19"/>
  </mergeCells>
  <printOptions headings="1" horizontalCentered="1" verticalCentered="1"/>
  <pageMargins left="0.7" right="0.7" top="0.75" bottom="0.75" header="0.3" footer="0.3"/>
  <pageSetup fitToHeight="1" fitToWidth="1" horizontalDpi="600" verticalDpi="600" orientation="landscape" r:id="rId1"/>
</worksheet>
</file>

<file path=xl/worksheets/sheet16.xml><?xml version="1.0" encoding="utf-8"?>
<worksheet xmlns="http://schemas.openxmlformats.org/spreadsheetml/2006/main" xmlns:r="http://schemas.openxmlformats.org/officeDocument/2006/relationships">
  <dimension ref="A1:K11"/>
  <sheetViews>
    <sheetView zoomScalePageLayoutView="0" workbookViewId="0" topLeftCell="A1">
      <selection activeCell="K24" sqref="K24"/>
    </sheetView>
  </sheetViews>
  <sheetFormatPr defaultColWidth="9.140625" defaultRowHeight="12.75"/>
  <cols>
    <col min="1" max="1" width="14.28125" style="0" customWidth="1"/>
    <col min="2" max="3" width="9.7109375" style="0" customWidth="1"/>
    <col min="4" max="4" width="6.28125" style="0" customWidth="1"/>
    <col min="5" max="6" width="9.7109375" style="0" customWidth="1"/>
    <col min="7" max="7" width="7.57421875" style="0" customWidth="1"/>
    <col min="8" max="9" width="9.7109375" style="0" customWidth="1"/>
    <col min="10" max="10" width="8.8515625" style="0" customWidth="1"/>
    <col min="11" max="12" width="9.7109375" style="0" customWidth="1"/>
    <col min="13" max="13" width="10.421875" style="0" customWidth="1"/>
  </cols>
  <sheetData>
    <row r="1" ht="15.75">
      <c r="A1" t="s">
        <v>218</v>
      </c>
    </row>
    <row r="2" ht="15.75">
      <c r="A2" t="s">
        <v>221</v>
      </c>
    </row>
    <row r="3" ht="15.75">
      <c r="A3" t="s">
        <v>381</v>
      </c>
    </row>
    <row r="4" spans="1:11" ht="12.75">
      <c r="B4" t="s">
        <v>111</v>
      </c>
      <c r="E4" t="s">
        <v>4</v>
      </c>
      <c r="H4" t="s">
        <v>183</v>
      </c>
      <c r="K4" t="s">
        <v>297</v>
      </c>
    </row>
    <row r="5" spans="1:11" ht="12.75">
      <c r="B5" t="s">
        <v>3</v>
      </c>
      <c r="E5" t="s">
        <v>3</v>
      </c>
      <c r="H5" t="s">
        <v>3</v>
      </c>
      <c r="K5" t="s">
        <v>3</v>
      </c>
    </row>
    <row r="6" ht="12.75">
      <c r="A6" t="s">
        <v>62</v>
      </c>
    </row>
    <row r="7" spans="1:11" ht="12.75">
      <c r="A7" t="s">
        <v>219</v>
      </c>
      <c r="B7">
        <v>180000</v>
      </c>
      <c r="E7">
        <v>0</v>
      </c>
      <c r="H7">
        <v>90000</v>
      </c>
      <c r="K7">
        <f>H7/B7</f>
        <v>0.5</v>
      </c>
    </row>
    <row r="8" spans="1:11" ht="12.75">
      <c r="A8" t="s">
        <v>220</v>
      </c>
      <c r="B8">
        <f>B7</f>
        <v>180000</v>
      </c>
      <c r="E8">
        <f>E7</f>
        <v>0</v>
      </c>
      <c r="H8">
        <f>H7</f>
        <v>90000</v>
      </c>
      <c r="K8">
        <f>H8/B8</f>
        <v>0.5</v>
      </c>
    </row>
    <row r="9" ht="12.75"/>
    <row r="10" ht="12.75">
      <c r="A10" t="s">
        <v>298</v>
      </c>
    </row>
    <row r="11" ht="12.75"/>
    <row r="13" ht="12.75"/>
    <row r="14" ht="12.75"/>
  </sheetData>
  <sheetProtection/>
  <mergeCells count="19">
    <mergeCell ref="H7:J7"/>
    <mergeCell ref="H8:J8"/>
    <mergeCell ref="K7:M7"/>
    <mergeCell ref="K8:M8"/>
    <mergeCell ref="E5:G5"/>
    <mergeCell ref="H5:J5"/>
    <mergeCell ref="K5:M5"/>
    <mergeCell ref="B5:D5"/>
    <mergeCell ref="B7:D7"/>
    <mergeCell ref="B8:D8"/>
    <mergeCell ref="E7:G7"/>
    <mergeCell ref="E8:G8"/>
    <mergeCell ref="A1:M1"/>
    <mergeCell ref="B4:D4"/>
    <mergeCell ref="E4:G4"/>
    <mergeCell ref="H4:J4"/>
    <mergeCell ref="A3:M3"/>
    <mergeCell ref="A2:M2"/>
    <mergeCell ref="K4:M4"/>
  </mergeCells>
  <printOptions headings="1" horizontalCentered="1" verticalCentered="1"/>
  <pageMargins left="0.7" right="0.7" top="0.75" bottom="0.75" header="0.3" footer="0.3"/>
  <pageSetup horizontalDpi="600" verticalDpi="600" orientation="landscape" scale="95" r:id="rId1"/>
</worksheet>
</file>

<file path=xl/worksheets/sheet17.xml><?xml version="1.0" encoding="utf-8"?>
<worksheet xmlns="http://schemas.openxmlformats.org/spreadsheetml/2006/main" xmlns:r="http://schemas.openxmlformats.org/officeDocument/2006/relationships">
  <dimension ref="A1:P40"/>
  <sheetViews>
    <sheetView zoomScalePageLayoutView="0" workbookViewId="0" topLeftCell="A1">
      <selection activeCell="D52" sqref="D52"/>
    </sheetView>
  </sheetViews>
  <sheetFormatPr defaultColWidth="9.140625" defaultRowHeight="12.75"/>
  <cols>
    <col min="1" max="1" width="11.28125" style="0" customWidth="1"/>
    <col min="2" max="2" width="12.00390625" style="0" customWidth="1"/>
    <col min="3" max="3" width="51.57421875" style="0" bestFit="1" customWidth="1"/>
    <col min="4" max="4" width="12.00390625" style="0" customWidth="1"/>
    <col min="5" max="5" width="7.00390625" style="0" customWidth="1"/>
    <col min="6" max="6" width="19.140625" style="0" customWidth="1"/>
    <col min="7" max="7" width="8.00390625" style="0" customWidth="1"/>
    <col min="8" max="8" width="9.7109375" style="0" customWidth="1"/>
    <col min="9" max="9" width="8.00390625" style="0" customWidth="1"/>
    <col min="10" max="10" width="7.421875" style="0" customWidth="1"/>
    <col min="11" max="11" width="9.140625" style="0" customWidth="1"/>
    <col min="12" max="12" width="19.140625" style="0" customWidth="1"/>
    <col min="13" max="13" width="7.140625" style="0" customWidth="1"/>
    <col min="14" max="14" width="9.140625" style="0" customWidth="1"/>
    <col min="15" max="15" width="17.421875" style="0" customWidth="1"/>
  </cols>
  <sheetData>
    <row r="1" ht="30.75" customHeight="1">
      <c r="A1" t="s">
        <v>341</v>
      </c>
    </row>
    <row r="2" ht="12.75">
      <c r="A2" t="s">
        <v>424</v>
      </c>
    </row>
    <row r="3" ht="12.75">
      <c r="A3" t="s">
        <v>379</v>
      </c>
    </row>
    <row r="4" ht="12.75">
      <c r="A4" t="s">
        <v>343</v>
      </c>
    </row>
    <row r="5" spans="1:16" ht="78.75" customHeight="1">
      <c r="A5" t="s">
        <v>380</v>
      </c>
      <c r="B5" t="s">
        <v>345</v>
      </c>
      <c r="C5" t="s">
        <v>346</v>
      </c>
      <c r="D5" t="s">
        <v>347</v>
      </c>
      <c r="E5" t="s">
        <v>348</v>
      </c>
      <c r="G5" t="s">
        <v>349</v>
      </c>
      <c r="J5" t="s">
        <v>350</v>
      </c>
      <c r="M5" t="s">
        <v>351</v>
      </c>
      <c r="P5" t="s">
        <v>352</v>
      </c>
    </row>
    <row r="6" spans="11:14" ht="26.25" customHeight="1">
      <c r="K6" t="s">
        <v>353</v>
      </c>
      <c r="M6" t="s">
        <v>354</v>
      </c>
      <c r="N6" t="s">
        <v>355</v>
      </c>
    </row>
    <row r="7" spans="5:16" ht="25.5">
      <c r="E7" t="s">
        <v>354</v>
      </c>
      <c r="F7" t="s">
        <v>356</v>
      </c>
      <c r="G7" t="s">
        <v>357</v>
      </c>
      <c r="H7" t="s">
        <v>358</v>
      </c>
      <c r="I7" t="s">
        <v>359</v>
      </c>
      <c r="J7" t="s">
        <v>354</v>
      </c>
      <c r="K7" t="s">
        <v>360</v>
      </c>
      <c r="L7" t="s">
        <v>361</v>
      </c>
      <c r="N7" t="s">
        <v>360</v>
      </c>
      <c r="O7" t="s">
        <v>361</v>
      </c>
    </row>
    <row r="8" spans="1:14" ht="26.25">
      <c r="A8">
        <v>41263</v>
      </c>
      <c r="B8" t="s">
        <v>386</v>
      </c>
      <c r="C8" t="s">
        <v>387</v>
      </c>
      <c r="D8" t="s">
        <v>388</v>
      </c>
      <c r="F8" t="s">
        <v>389</v>
      </c>
      <c r="G8">
        <v>0</v>
      </c>
      <c r="H8" t="s">
        <v>376</v>
      </c>
      <c r="I8">
        <v>0</v>
      </c>
      <c r="J8">
        <v>0</v>
      </c>
      <c r="K8" t="s">
        <v>388</v>
      </c>
      <c r="M8">
        <v>0</v>
      </c>
      <c r="N8" t="s">
        <v>388</v>
      </c>
    </row>
    <row r="9" spans="1:14" ht="25.5">
      <c r="A9">
        <v>40944</v>
      </c>
      <c r="B9" t="s">
        <v>390</v>
      </c>
      <c r="C9" t="s">
        <v>391</v>
      </c>
      <c r="D9" t="s">
        <v>388</v>
      </c>
      <c r="F9" t="s">
        <v>392</v>
      </c>
      <c r="G9">
        <v>0</v>
      </c>
      <c r="H9" t="s">
        <v>376</v>
      </c>
      <c r="I9">
        <v>0</v>
      </c>
      <c r="J9">
        <v>0</v>
      </c>
      <c r="K9" t="s">
        <v>388</v>
      </c>
      <c r="M9">
        <v>0</v>
      </c>
      <c r="N9" t="s">
        <v>388</v>
      </c>
    </row>
    <row r="10" spans="1:14" ht="25.5">
      <c r="A10">
        <v>40965</v>
      </c>
      <c r="B10" t="s">
        <v>393</v>
      </c>
      <c r="C10" t="s">
        <v>394</v>
      </c>
      <c r="D10" t="s">
        <v>388</v>
      </c>
      <c r="F10" t="s">
        <v>389</v>
      </c>
      <c r="G10">
        <v>0</v>
      </c>
      <c r="H10" t="s">
        <v>376</v>
      </c>
      <c r="I10">
        <v>0</v>
      </c>
      <c r="J10">
        <v>0</v>
      </c>
      <c r="K10" t="s">
        <v>388</v>
      </c>
      <c r="M10">
        <v>0</v>
      </c>
      <c r="N10" t="s">
        <v>388</v>
      </c>
    </row>
    <row r="11" spans="1:14" ht="25.5">
      <c r="A11">
        <v>41491</v>
      </c>
      <c r="B11" t="s">
        <v>386</v>
      </c>
      <c r="C11" t="s">
        <v>395</v>
      </c>
      <c r="D11" t="s">
        <v>388</v>
      </c>
      <c r="F11" t="s">
        <v>396</v>
      </c>
      <c r="G11">
        <v>0</v>
      </c>
      <c r="H11" t="s">
        <v>376</v>
      </c>
      <c r="I11">
        <v>0</v>
      </c>
      <c r="J11">
        <v>0</v>
      </c>
      <c r="K11" t="s">
        <v>388</v>
      </c>
      <c r="M11">
        <v>0</v>
      </c>
      <c r="N11" t="s">
        <v>388</v>
      </c>
    </row>
    <row r="12" spans="1:14" ht="25.5">
      <c r="A12">
        <v>41491</v>
      </c>
      <c r="B12" t="s">
        <v>386</v>
      </c>
      <c r="C12" t="s">
        <v>397</v>
      </c>
      <c r="D12" t="s">
        <v>388</v>
      </c>
      <c r="F12" t="s">
        <v>389</v>
      </c>
      <c r="G12">
        <v>0</v>
      </c>
      <c r="H12" t="s">
        <v>376</v>
      </c>
      <c r="I12">
        <v>0</v>
      </c>
      <c r="J12">
        <v>0</v>
      </c>
      <c r="K12" t="s">
        <v>388</v>
      </c>
      <c r="M12">
        <v>0</v>
      </c>
      <c r="N12" t="s">
        <v>388</v>
      </c>
    </row>
    <row r="13" spans="1:14" ht="25.5">
      <c r="A13">
        <v>41491</v>
      </c>
      <c r="B13" t="s">
        <v>398</v>
      </c>
      <c r="C13" t="s">
        <v>399</v>
      </c>
      <c r="D13" t="s">
        <v>388</v>
      </c>
      <c r="F13" t="s">
        <v>389</v>
      </c>
      <c r="G13">
        <v>0</v>
      </c>
      <c r="H13" t="s">
        <v>376</v>
      </c>
      <c r="I13">
        <v>0</v>
      </c>
      <c r="J13">
        <v>0</v>
      </c>
      <c r="K13" t="s">
        <v>388</v>
      </c>
      <c r="M13">
        <v>0</v>
      </c>
      <c r="N13" t="s">
        <v>388</v>
      </c>
    </row>
    <row r="14" spans="1:14" ht="25.5">
      <c r="A14">
        <v>41494</v>
      </c>
      <c r="B14" t="s">
        <v>386</v>
      </c>
      <c r="C14" t="s">
        <v>387</v>
      </c>
      <c r="D14" t="s">
        <v>388</v>
      </c>
      <c r="F14" t="s">
        <v>396</v>
      </c>
      <c r="G14">
        <v>0</v>
      </c>
      <c r="H14" t="s">
        <v>376</v>
      </c>
      <c r="I14">
        <v>0</v>
      </c>
      <c r="J14">
        <v>0</v>
      </c>
      <c r="K14" t="s">
        <v>388</v>
      </c>
      <c r="M14">
        <v>0</v>
      </c>
      <c r="N14" t="s">
        <v>388</v>
      </c>
    </row>
    <row r="15" spans="1:14" ht="25.5">
      <c r="A15">
        <v>41487</v>
      </c>
      <c r="B15" t="s">
        <v>386</v>
      </c>
      <c r="C15" t="s">
        <v>400</v>
      </c>
      <c r="D15" t="s">
        <v>388</v>
      </c>
      <c r="F15" t="s">
        <v>401</v>
      </c>
      <c r="G15">
        <v>0</v>
      </c>
      <c r="H15" t="s">
        <v>376</v>
      </c>
      <c r="I15">
        <v>0</v>
      </c>
      <c r="J15">
        <v>0</v>
      </c>
      <c r="K15" t="s">
        <v>388</v>
      </c>
      <c r="M15">
        <v>0</v>
      </c>
      <c r="N15" t="s">
        <v>388</v>
      </c>
    </row>
    <row r="16" spans="1:14" ht="25.5">
      <c r="A16">
        <v>41492</v>
      </c>
      <c r="B16" t="s">
        <v>386</v>
      </c>
      <c r="C16" t="s">
        <v>402</v>
      </c>
      <c r="D16" t="s">
        <v>388</v>
      </c>
      <c r="F16" t="s">
        <v>389</v>
      </c>
      <c r="G16">
        <v>0</v>
      </c>
      <c r="H16" t="s">
        <v>376</v>
      </c>
      <c r="I16">
        <v>0</v>
      </c>
      <c r="J16">
        <v>0</v>
      </c>
      <c r="K16" t="s">
        <v>388</v>
      </c>
      <c r="M16">
        <v>0</v>
      </c>
      <c r="N16" t="s">
        <v>388</v>
      </c>
    </row>
    <row r="17" spans="1:14" ht="25.5">
      <c r="A17">
        <v>41281</v>
      </c>
      <c r="B17" t="s">
        <v>386</v>
      </c>
      <c r="C17" t="s">
        <v>403</v>
      </c>
      <c r="D17" t="s">
        <v>388</v>
      </c>
      <c r="F17" t="s">
        <v>404</v>
      </c>
      <c r="G17">
        <v>0</v>
      </c>
      <c r="H17" t="s">
        <v>376</v>
      </c>
      <c r="I17">
        <v>0</v>
      </c>
      <c r="J17">
        <v>0</v>
      </c>
      <c r="K17" t="s">
        <v>388</v>
      </c>
      <c r="M17">
        <v>0</v>
      </c>
      <c r="N17" t="s">
        <v>388</v>
      </c>
    </row>
    <row r="18" spans="1:14" ht="25.5">
      <c r="A18">
        <v>41492</v>
      </c>
      <c r="B18" t="s">
        <v>405</v>
      </c>
      <c r="C18" t="s">
        <v>402</v>
      </c>
      <c r="D18" t="s">
        <v>388</v>
      </c>
      <c r="F18" t="s">
        <v>404</v>
      </c>
      <c r="G18">
        <v>0</v>
      </c>
      <c r="H18" t="s">
        <v>376</v>
      </c>
      <c r="I18">
        <v>0</v>
      </c>
      <c r="J18">
        <v>0</v>
      </c>
      <c r="K18" t="s">
        <v>388</v>
      </c>
      <c r="M18">
        <v>0</v>
      </c>
      <c r="N18" t="s">
        <v>388</v>
      </c>
    </row>
    <row r="19" spans="1:14" ht="25.5">
      <c r="A19">
        <v>41503</v>
      </c>
      <c r="B19" t="s">
        <v>386</v>
      </c>
      <c r="C19" t="s">
        <v>406</v>
      </c>
      <c r="D19" t="s">
        <v>388</v>
      </c>
      <c r="F19" t="s">
        <v>396</v>
      </c>
      <c r="G19">
        <v>0</v>
      </c>
      <c r="H19" t="s">
        <v>376</v>
      </c>
      <c r="I19">
        <v>0</v>
      </c>
      <c r="J19">
        <v>0</v>
      </c>
      <c r="K19" t="s">
        <v>388</v>
      </c>
      <c r="M19">
        <v>0</v>
      </c>
      <c r="N19" t="s">
        <v>388</v>
      </c>
    </row>
    <row r="20" spans="1:14" ht="26.25">
      <c r="A20">
        <v>41506</v>
      </c>
      <c r="B20" t="s">
        <v>386</v>
      </c>
      <c r="C20" t="s">
        <v>407</v>
      </c>
      <c r="D20" t="s">
        <v>388</v>
      </c>
      <c r="F20" t="s">
        <v>404</v>
      </c>
      <c r="G20">
        <v>0</v>
      </c>
      <c r="H20" t="s">
        <v>376</v>
      </c>
      <c r="I20">
        <v>0</v>
      </c>
      <c r="J20">
        <v>0</v>
      </c>
      <c r="K20" t="s">
        <v>388</v>
      </c>
      <c r="M20">
        <v>0</v>
      </c>
      <c r="N20" t="s">
        <v>388</v>
      </c>
    </row>
    <row r="21" spans="1:14" ht="25.5">
      <c r="A21">
        <v>41491</v>
      </c>
      <c r="B21" t="s">
        <v>408</v>
      </c>
      <c r="C21" t="s">
        <v>409</v>
      </c>
      <c r="D21" t="s">
        <v>388</v>
      </c>
      <c r="F21" t="s">
        <v>389</v>
      </c>
      <c r="G21">
        <v>0</v>
      </c>
      <c r="H21" t="s">
        <v>376</v>
      </c>
      <c r="I21">
        <v>0</v>
      </c>
      <c r="J21">
        <v>0</v>
      </c>
      <c r="K21" t="s">
        <v>388</v>
      </c>
      <c r="M21">
        <v>0</v>
      </c>
      <c r="N21" t="s">
        <v>388</v>
      </c>
    </row>
    <row r="22" spans="1:14" ht="25.5">
      <c r="A22">
        <v>41495</v>
      </c>
      <c r="B22" t="s">
        <v>408</v>
      </c>
      <c r="C22" t="s">
        <v>410</v>
      </c>
      <c r="D22" t="s">
        <v>388</v>
      </c>
      <c r="F22" t="s">
        <v>411</v>
      </c>
      <c r="G22">
        <v>0</v>
      </c>
      <c r="H22" t="s">
        <v>376</v>
      </c>
      <c r="I22">
        <v>0</v>
      </c>
      <c r="J22">
        <v>0</v>
      </c>
      <c r="K22" t="s">
        <v>388</v>
      </c>
      <c r="M22">
        <v>0</v>
      </c>
      <c r="N22" t="s">
        <v>388</v>
      </c>
    </row>
    <row r="23" spans="1:14" ht="25.5">
      <c r="A23">
        <v>41493</v>
      </c>
      <c r="B23" t="s">
        <v>398</v>
      </c>
      <c r="C23" t="s">
        <v>412</v>
      </c>
      <c r="D23" t="s">
        <v>388</v>
      </c>
      <c r="F23" t="s">
        <v>413</v>
      </c>
      <c r="G23">
        <v>0</v>
      </c>
      <c r="H23" t="s">
        <v>376</v>
      </c>
      <c r="I23">
        <v>0</v>
      </c>
      <c r="J23">
        <v>0</v>
      </c>
      <c r="K23" t="s">
        <v>388</v>
      </c>
      <c r="M23">
        <v>0</v>
      </c>
      <c r="N23" t="s">
        <v>388</v>
      </c>
    </row>
    <row r="24" spans="1:14" ht="25.5">
      <c r="A24">
        <v>41499</v>
      </c>
      <c r="B24" t="s">
        <v>386</v>
      </c>
      <c r="C24" t="s">
        <v>414</v>
      </c>
      <c r="D24" t="s">
        <v>388</v>
      </c>
      <c r="F24" t="s">
        <v>389</v>
      </c>
      <c r="G24">
        <v>0</v>
      </c>
      <c r="H24" t="s">
        <v>376</v>
      </c>
      <c r="I24">
        <v>0</v>
      </c>
      <c r="J24">
        <v>0</v>
      </c>
      <c r="K24" t="s">
        <v>388</v>
      </c>
      <c r="M24">
        <v>0</v>
      </c>
      <c r="N24" t="s">
        <v>388</v>
      </c>
    </row>
    <row r="25" spans="1:14" ht="25.5">
      <c r="A25">
        <v>41492</v>
      </c>
      <c r="B25" t="s">
        <v>386</v>
      </c>
      <c r="C25" t="s">
        <v>415</v>
      </c>
      <c r="D25" t="s">
        <v>388</v>
      </c>
      <c r="F25" t="s">
        <v>404</v>
      </c>
      <c r="G25">
        <v>0</v>
      </c>
      <c r="H25" t="s">
        <v>376</v>
      </c>
      <c r="I25">
        <v>0</v>
      </c>
      <c r="J25">
        <v>0</v>
      </c>
      <c r="K25" t="s">
        <v>388</v>
      </c>
      <c r="M25">
        <v>0</v>
      </c>
      <c r="N25" t="s">
        <v>388</v>
      </c>
    </row>
    <row r="26" spans="1:14" ht="25.5">
      <c r="A26">
        <v>41506</v>
      </c>
      <c r="B26" t="s">
        <v>416</v>
      </c>
      <c r="C26" t="s">
        <v>417</v>
      </c>
      <c r="D26" t="s">
        <v>388</v>
      </c>
      <c r="F26" t="s">
        <v>392</v>
      </c>
      <c r="G26">
        <v>0</v>
      </c>
      <c r="H26" t="s">
        <v>376</v>
      </c>
      <c r="I26">
        <v>0</v>
      </c>
      <c r="J26">
        <v>0</v>
      </c>
      <c r="K26" t="s">
        <v>388</v>
      </c>
      <c r="M26">
        <v>0</v>
      </c>
      <c r="N26" t="s">
        <v>388</v>
      </c>
    </row>
    <row r="27" spans="1:14" ht="25.5">
      <c r="A27">
        <v>41505</v>
      </c>
      <c r="B27" t="s">
        <v>386</v>
      </c>
      <c r="C27" t="s">
        <v>418</v>
      </c>
      <c r="D27" t="s">
        <v>388</v>
      </c>
      <c r="F27" t="s">
        <v>392</v>
      </c>
      <c r="G27">
        <v>0</v>
      </c>
      <c r="H27" t="s">
        <v>376</v>
      </c>
      <c r="I27">
        <v>0</v>
      </c>
      <c r="J27">
        <v>0</v>
      </c>
      <c r="K27" t="s">
        <v>388</v>
      </c>
      <c r="M27">
        <v>0</v>
      </c>
      <c r="N27" t="s">
        <v>388</v>
      </c>
    </row>
    <row r="28" spans="1:14" ht="25.5">
      <c r="A28">
        <v>41505</v>
      </c>
      <c r="B28" t="s">
        <v>386</v>
      </c>
      <c r="C28" t="s">
        <v>419</v>
      </c>
      <c r="D28" t="s">
        <v>388</v>
      </c>
      <c r="F28" t="s">
        <v>392</v>
      </c>
      <c r="G28">
        <v>0</v>
      </c>
      <c r="H28" t="s">
        <v>376</v>
      </c>
      <c r="I28">
        <v>0</v>
      </c>
      <c r="J28">
        <v>0</v>
      </c>
      <c r="K28" t="s">
        <v>388</v>
      </c>
      <c r="M28">
        <v>0</v>
      </c>
      <c r="N28" t="s">
        <v>388</v>
      </c>
    </row>
    <row r="29" spans="1:14" ht="25.5">
      <c r="A29">
        <v>41508</v>
      </c>
      <c r="B29" t="s">
        <v>398</v>
      </c>
      <c r="C29" t="s">
        <v>420</v>
      </c>
      <c r="D29" t="s">
        <v>388</v>
      </c>
      <c r="F29" t="s">
        <v>392</v>
      </c>
      <c r="G29">
        <v>0</v>
      </c>
      <c r="H29" t="s">
        <v>376</v>
      </c>
      <c r="I29">
        <v>0</v>
      </c>
      <c r="J29">
        <v>0</v>
      </c>
      <c r="K29" t="s">
        <v>388</v>
      </c>
      <c r="M29">
        <v>0</v>
      </c>
      <c r="N29" t="s">
        <v>388</v>
      </c>
    </row>
    <row r="30" spans="1:14" ht="25.5">
      <c r="A30">
        <v>41513</v>
      </c>
      <c r="B30" t="s">
        <v>398</v>
      </c>
      <c r="C30" t="s">
        <v>421</v>
      </c>
      <c r="D30" t="s">
        <v>388</v>
      </c>
      <c r="F30" t="s">
        <v>396</v>
      </c>
      <c r="G30">
        <v>0</v>
      </c>
      <c r="H30" t="s">
        <v>376</v>
      </c>
      <c r="I30">
        <v>0</v>
      </c>
      <c r="J30">
        <v>0</v>
      </c>
      <c r="K30" t="s">
        <v>388</v>
      </c>
      <c r="M30">
        <v>0</v>
      </c>
      <c r="N30" t="s">
        <v>388</v>
      </c>
    </row>
    <row r="31" spans="1:14" ht="25.5">
      <c r="A31">
        <v>41514</v>
      </c>
      <c r="B31" t="s">
        <v>422</v>
      </c>
      <c r="C31" t="s">
        <v>423</v>
      </c>
      <c r="D31" t="s">
        <v>388</v>
      </c>
      <c r="F31" t="s">
        <v>413</v>
      </c>
      <c r="G31">
        <v>0</v>
      </c>
      <c r="H31" t="s">
        <v>376</v>
      </c>
      <c r="I31">
        <v>0</v>
      </c>
      <c r="J31">
        <v>0</v>
      </c>
      <c r="K31" t="s">
        <v>388</v>
      </c>
      <c r="M31">
        <v>0</v>
      </c>
      <c r="N31" t="s">
        <v>388</v>
      </c>
    </row>
    <row r="32" ht="12.75"/>
    <row r="33" spans="1:16" ht="25.5">
      <c r="A33" t="s">
        <v>362</v>
      </c>
      <c r="G33">
        <v>0</v>
      </c>
      <c r="H33" t="s">
        <v>376</v>
      </c>
      <c r="I33">
        <v>0</v>
      </c>
      <c r="J33">
        <v>0</v>
      </c>
      <c r="M33">
        <v>0</v>
      </c>
      <c r="P33">
        <v>34</v>
      </c>
    </row>
    <row r="34" spans="1:16" ht="25.5">
      <c r="A34" t="s">
        <v>363</v>
      </c>
      <c r="G34">
        <v>1</v>
      </c>
      <c r="H34" t="s">
        <v>376</v>
      </c>
      <c r="I34">
        <v>0</v>
      </c>
      <c r="J34">
        <v>0</v>
      </c>
      <c r="M34">
        <v>0</v>
      </c>
      <c r="P34">
        <v>287</v>
      </c>
    </row>
    <row r="35" ht="12.75"/>
    <row r="36" ht="15">
      <c r="A36" t="s">
        <v>427</v>
      </c>
    </row>
    <row r="37" ht="12.75">
      <c r="A37" t="s">
        <v>364</v>
      </c>
    </row>
    <row r="38" ht="12.75">
      <c r="A38" t="s">
        <v>377</v>
      </c>
    </row>
    <row r="39" ht="12.75">
      <c r="A39" t="s">
        <v>428</v>
      </c>
    </row>
    <row r="40" ht="12.75">
      <c r="A40" t="s">
        <v>298</v>
      </c>
    </row>
  </sheetData>
  <sheetProtection/>
  <mergeCells count="12">
    <mergeCell ref="J5:L5"/>
    <mergeCell ref="M5:O5"/>
    <mergeCell ref="P5:P7"/>
    <mergeCell ref="K6:L6"/>
    <mergeCell ref="M6:M7"/>
    <mergeCell ref="N6:O6"/>
    <mergeCell ref="G5:I5"/>
    <mergeCell ref="A5:A7"/>
    <mergeCell ref="B5:B7"/>
    <mergeCell ref="C5:C7"/>
    <mergeCell ref="D5:D7"/>
    <mergeCell ref="E5:F5"/>
  </mergeCells>
  <printOptions headings="1" horizontalCentered="1" verticalCentered="1"/>
  <pageMargins left="0" right="0" top="0" bottom="0" header="0.3" footer="0.3"/>
  <pageSetup horizontalDpi="600" verticalDpi="600" orientation="landscape" scale="60" r:id="rId1"/>
</worksheet>
</file>

<file path=xl/worksheets/sheet18.xml><?xml version="1.0" encoding="utf-8"?>
<worksheet xmlns="http://schemas.openxmlformats.org/spreadsheetml/2006/main" xmlns:r="http://schemas.openxmlformats.org/officeDocument/2006/relationships">
  <dimension ref="A1:G40"/>
  <sheetViews>
    <sheetView zoomScalePageLayoutView="0" workbookViewId="0" topLeftCell="A1">
      <selection activeCell="B31" sqref="B31"/>
    </sheetView>
  </sheetViews>
  <sheetFormatPr defaultColWidth="9.140625" defaultRowHeight="12.75"/>
  <cols>
    <col min="2" max="2" width="10.7109375" style="0" customWidth="1"/>
    <col min="3" max="3" width="36.140625" style="0" customWidth="1"/>
    <col min="4" max="4" width="18.28125" style="0" customWidth="1"/>
    <col min="6" max="6" width="13.00390625" style="0" customWidth="1"/>
    <col min="7" max="7" width="32.7109375" style="0" customWidth="1"/>
  </cols>
  <sheetData>
    <row r="1" ht="15">
      <c r="A1" t="s">
        <v>365</v>
      </c>
    </row>
    <row r="2" ht="15">
      <c r="A2" t="s">
        <v>382</v>
      </c>
    </row>
    <row r="3" ht="15">
      <c r="A3" t="s">
        <v>342</v>
      </c>
    </row>
    <row r="4" ht="15">
      <c r="A4" t="s">
        <v>366</v>
      </c>
    </row>
    <row r="5" ht="15">
      <c r="D5" t="s">
        <v>367</v>
      </c>
    </row>
    <row r="6" spans="1:7" ht="94.5" customHeight="1">
      <c r="A6" t="s">
        <v>344</v>
      </c>
      <c r="B6" t="s">
        <v>368</v>
      </c>
      <c r="C6" t="s">
        <v>369</v>
      </c>
      <c r="D6" t="s">
        <v>370</v>
      </c>
      <c r="E6" t="s">
        <v>371</v>
      </c>
      <c r="F6" t="s">
        <v>372</v>
      </c>
      <c r="G6" t="s">
        <v>373</v>
      </c>
    </row>
    <row r="7" ht="12.75"/>
    <row r="8" ht="12.75"/>
    <row r="9" ht="12.75"/>
    <row r="10" ht="12.75"/>
    <row r="11" ht="12.75"/>
    <row r="12" ht="12.75"/>
    <row r="13" ht="12.75"/>
    <row r="14" ht="12.75"/>
    <row r="15" ht="12.75"/>
    <row r="16" ht="12.75"/>
    <row r="17" ht="12.75"/>
    <row r="18" ht="12.75"/>
    <row r="19" ht="12.75"/>
    <row r="20" ht="12.75"/>
    <row r="21" ht="12.75"/>
    <row r="22" ht="12.75"/>
    <row r="23" ht="12.75"/>
    <row r="24" ht="12.75"/>
    <row r="25" ht="12.75"/>
    <row r="26" ht="12.75"/>
    <row r="27" ht="12.75"/>
    <row r="28" ht="12.75"/>
    <row r="29" ht="12.75"/>
    <row r="30" ht="12.75"/>
    <row r="31" ht="12.75"/>
    <row r="32" ht="12.75"/>
    <row r="33" ht="12.75"/>
    <row r="34" ht="12.75"/>
    <row r="35" ht="12.75"/>
    <row r="36" ht="12.75"/>
    <row r="37" spans="1:7" ht="45">
      <c r="A37" t="s">
        <v>362</v>
      </c>
      <c r="D37">
        <f>SUM(D7:D36)</f>
        <v>0</v>
      </c>
      <c r="F37">
        <f>SUM(F7:F36)</f>
        <v>0</v>
      </c>
    </row>
    <row r="38" ht="45">
      <c r="A38" t="s">
        <v>363</v>
      </c>
    </row>
    <row r="40" ht="12.75">
      <c r="A40" t="s">
        <v>298</v>
      </c>
    </row>
  </sheetData>
  <sheetProtection/>
  <mergeCells count="1">
    <mergeCell ref="D5:G5"/>
  </mergeCells>
  <printOptions headings="1" horizontalCentered="1" verticalCentered="1"/>
  <pageMargins left="0.7" right="0.7" top="0.75" bottom="0.75" header="0.3" footer="0.3"/>
  <pageSetup horizontalDpi="600" verticalDpi="600" orientation="portrait" scale="65" r:id="rId2"/>
  <drawing r:id="rId1"/>
</worksheet>
</file>

<file path=xl/worksheets/sheet2.xml><?xml version="1.0" encoding="utf-8"?>
<worksheet xmlns="http://schemas.openxmlformats.org/spreadsheetml/2006/main" xmlns:r="http://schemas.openxmlformats.org/officeDocument/2006/relationships">
  <dimension ref="A1:H73"/>
  <sheetViews>
    <sheetView zoomScalePageLayoutView="0" workbookViewId="0" topLeftCell="A1">
      <pane ySplit="6" topLeftCell="A7" activePane="bottomLeft" state="frozen"/>
      <selection pane="topLeft" activeCell="A1" sqref="A1"/>
      <selection pane="bottomLeft" activeCell="C6" sqref="C6"/>
    </sheetView>
  </sheetViews>
  <sheetFormatPr defaultColWidth="9.140625" defaultRowHeight="12.75"/>
  <cols>
    <col min="1" max="1" width="41.7109375" style="0" customWidth="1"/>
    <col min="2" max="2" width="10.8515625" style="0" customWidth="1"/>
    <col min="3" max="3" width="13.7109375" style="0" customWidth="1"/>
    <col min="4" max="4" width="11.7109375" style="0" customWidth="1"/>
    <col min="5" max="5" width="12.57421875" style="0" customWidth="1"/>
    <col min="6" max="6" width="14.28125" style="0" customWidth="1"/>
    <col min="7" max="7" width="15.28125" style="0" customWidth="1"/>
    <col min="8" max="8" width="14.140625" style="0" customWidth="1"/>
  </cols>
  <sheetData>
    <row r="1" ht="15.75">
      <c r="A1" t="s">
        <v>197</v>
      </c>
    </row>
    <row r="2" ht="15.75">
      <c r="A2" t="s">
        <v>222</v>
      </c>
    </row>
    <row r="3" ht="15.75">
      <c r="A3" t="s">
        <v>221</v>
      </c>
    </row>
    <row r="4" ht="15.75">
      <c r="A4" t="s">
        <v>381</v>
      </c>
    </row>
    <row r="5" ht="12.75">
      <c r="C5" t="s">
        <v>75</v>
      </c>
    </row>
    <row r="6" spans="1:8" ht="27">
      <c r="A6" t="s">
        <v>30</v>
      </c>
      <c r="B6" t="s">
        <v>72</v>
      </c>
      <c r="C6" t="s">
        <v>73</v>
      </c>
      <c r="D6" t="s">
        <v>324</v>
      </c>
      <c r="E6" t="s">
        <v>325</v>
      </c>
      <c r="F6" t="s">
        <v>74</v>
      </c>
      <c r="G6" t="s">
        <v>326</v>
      </c>
      <c r="H6" t="s">
        <v>306</v>
      </c>
    </row>
    <row r="7" ht="12.75">
      <c r="A7" t="s">
        <v>8</v>
      </c>
    </row>
    <row r="8" spans="1:8" ht="12.75">
      <c r="A8" t="s">
        <v>31</v>
      </c>
      <c r="B8" t="s">
        <v>206</v>
      </c>
      <c r="C8">
        <v>11473</v>
      </c>
      <c r="F8">
        <v>313212.9</v>
      </c>
      <c r="G8">
        <v>8672177</v>
      </c>
      <c r="H8">
        <f>G8/$G51</f>
        <v>0.14974522794051573</v>
      </c>
    </row>
    <row r="9" spans="1:2" ht="12.75">
      <c r="A9" t="s">
        <v>32</v>
      </c>
      <c r="B9" t="s">
        <v>206</v>
      </c>
    </row>
    <row r="10" spans="1:2" ht="14.25">
      <c r="A10" t="s">
        <v>327</v>
      </c>
      <c r="B10" t="s">
        <v>206</v>
      </c>
    </row>
    <row r="11" ht="12.75">
      <c r="A11" t="s">
        <v>9</v>
      </c>
    </row>
    <row r="12" spans="1:8" ht="12.75">
      <c r="A12" t="s">
        <v>33</v>
      </c>
      <c r="B12" t="s">
        <v>207</v>
      </c>
      <c r="C12">
        <v>3234</v>
      </c>
      <c r="F12">
        <v>15092.53</v>
      </c>
      <c r="G12">
        <v>165940.65</v>
      </c>
      <c r="H12">
        <f>G12/$G51</f>
        <v>0.0028653497799742025</v>
      </c>
    </row>
    <row r="13" spans="1:8" ht="12.75">
      <c r="A13" t="s">
        <v>34</v>
      </c>
      <c r="B13" t="s">
        <v>207</v>
      </c>
      <c r="C13">
        <v>65209</v>
      </c>
      <c r="F13">
        <v>287568.95</v>
      </c>
      <c r="G13">
        <v>2619999.62</v>
      </c>
      <c r="H13">
        <f>G13/$G51</f>
        <v>0.04524036355588275</v>
      </c>
    </row>
    <row r="14" spans="1:8" ht="12.75">
      <c r="A14" t="s">
        <v>35</v>
      </c>
      <c r="B14" t="s">
        <v>207</v>
      </c>
      <c r="C14">
        <v>2658</v>
      </c>
      <c r="F14">
        <v>8020.92</v>
      </c>
      <c r="G14">
        <v>53215.47</v>
      </c>
      <c r="H14">
        <f>G14/$G51</f>
        <v>0.0009188883812117391</v>
      </c>
    </row>
    <row r="15" spans="1:8" ht="12.75">
      <c r="A15" t="s">
        <v>36</v>
      </c>
      <c r="B15" t="s">
        <v>207</v>
      </c>
      <c r="C15">
        <v>63835</v>
      </c>
      <c r="F15">
        <v>91951.33</v>
      </c>
      <c r="G15">
        <v>939996.95</v>
      </c>
      <c r="H15">
        <f>G15/$G51</f>
        <v>0.01623122516308645</v>
      </c>
    </row>
    <row r="16" spans="1:8" ht="12.75">
      <c r="A16" t="s">
        <v>37</v>
      </c>
      <c r="B16" t="s">
        <v>206</v>
      </c>
      <c r="C16">
        <v>1303</v>
      </c>
      <c r="F16" t="s">
        <v>340</v>
      </c>
      <c r="G16">
        <v>966538.86</v>
      </c>
      <c r="H16">
        <f>G16/$G51</f>
        <v>0.01668953273256141</v>
      </c>
    </row>
    <row r="17" spans="1:8" ht="12.75">
      <c r="A17" t="s">
        <v>38</v>
      </c>
      <c r="B17" t="s">
        <v>206</v>
      </c>
      <c r="C17">
        <v>72429</v>
      </c>
      <c r="F17">
        <v>985034.4</v>
      </c>
      <c r="G17">
        <v>2904403.13</v>
      </c>
      <c r="H17">
        <f>G17/G51</f>
        <v>0.05015124907309863</v>
      </c>
    </row>
    <row r="18" ht="12.75">
      <c r="A18" t="s">
        <v>10</v>
      </c>
    </row>
    <row r="19" spans="1:8" ht="14.25">
      <c r="A19" t="s">
        <v>328</v>
      </c>
      <c r="B19" t="s">
        <v>207</v>
      </c>
      <c r="C19">
        <v>57441</v>
      </c>
      <c r="F19">
        <v>207518.21</v>
      </c>
      <c r="G19">
        <v>14844201.33</v>
      </c>
      <c r="H19">
        <f>G19/G51</f>
        <v>0.2563195275829537</v>
      </c>
    </row>
    <row r="20" spans="1:8" ht="12.75">
      <c r="A20" t="s">
        <v>39</v>
      </c>
      <c r="B20" t="s">
        <v>207</v>
      </c>
      <c r="C20">
        <v>4326</v>
      </c>
      <c r="F20">
        <v>32203.72</v>
      </c>
      <c r="G20">
        <v>4483723.14</v>
      </c>
      <c r="H20">
        <f>G20/G51</f>
        <v>0.07742186807550916</v>
      </c>
    </row>
    <row r="21" ht="12.75">
      <c r="A21" t="s">
        <v>40</v>
      </c>
    </row>
    <row r="22" spans="1:8" ht="12.75">
      <c r="A22" t="s">
        <v>41</v>
      </c>
      <c r="B22" t="s">
        <v>206</v>
      </c>
      <c r="C22">
        <v>31</v>
      </c>
      <c r="F22">
        <v>1302</v>
      </c>
      <c r="G22">
        <v>8901.5</v>
      </c>
      <c r="H22">
        <f>G22/$G51</f>
        <v>0.00015370502083992296</v>
      </c>
    </row>
    <row r="23" spans="1:8" ht="12.75">
      <c r="A23" t="s">
        <v>42</v>
      </c>
      <c r="B23" t="s">
        <v>206</v>
      </c>
      <c r="C23">
        <v>7541</v>
      </c>
      <c r="F23" t="s">
        <v>340</v>
      </c>
      <c r="G23">
        <v>8153241.4</v>
      </c>
      <c r="H23">
        <f>G23/$G51</f>
        <v>0.14078460251642114</v>
      </c>
    </row>
    <row r="24" spans="1:2" ht="12.75">
      <c r="A24" t="s">
        <v>43</v>
      </c>
      <c r="B24" t="s">
        <v>206</v>
      </c>
    </row>
    <row r="25" spans="1:2" ht="12.75">
      <c r="A25" t="s">
        <v>44</v>
      </c>
      <c r="B25" t="s">
        <v>206</v>
      </c>
    </row>
    <row r="26" spans="1:2" ht="12.75">
      <c r="A26" t="s">
        <v>45</v>
      </c>
      <c r="B26" t="s">
        <v>206</v>
      </c>
    </row>
    <row r="27" spans="1:2" ht="12.75">
      <c r="A27" t="s">
        <v>46</v>
      </c>
      <c r="B27" t="s">
        <v>206</v>
      </c>
    </row>
    <row r="28" spans="1:2" ht="12.75">
      <c r="A28" t="s">
        <v>47</v>
      </c>
      <c r="B28" t="s">
        <v>206</v>
      </c>
    </row>
    <row r="29" spans="1:8" ht="12.75">
      <c r="A29" t="s">
        <v>48</v>
      </c>
      <c r="B29" t="s">
        <v>207</v>
      </c>
      <c r="C29">
        <v>1603</v>
      </c>
      <c r="F29" t="s">
        <v>340</v>
      </c>
      <c r="G29">
        <v>1635767.25</v>
      </c>
      <c r="H29">
        <f>G29/$G51</f>
        <v>0.02824531138016216</v>
      </c>
    </row>
    <row r="30" ht="12.75">
      <c r="A30" t="s">
        <v>49</v>
      </c>
    </row>
    <row r="31" spans="1:8" ht="12.75">
      <c r="A31" t="s">
        <v>50</v>
      </c>
      <c r="B31" t="s">
        <v>207</v>
      </c>
      <c r="C31">
        <v>17192</v>
      </c>
      <c r="F31">
        <v>41167.63</v>
      </c>
      <c r="G31">
        <v>1083441.4</v>
      </c>
      <c r="H31">
        <f>G31/$G51</f>
        <v>0.018708125929993293</v>
      </c>
    </row>
    <row r="32" spans="1:2" ht="12.75">
      <c r="A32" t="s">
        <v>51</v>
      </c>
      <c r="B32" t="s">
        <v>207</v>
      </c>
    </row>
    <row r="33" ht="12.75">
      <c r="A33" t="s">
        <v>52</v>
      </c>
    </row>
    <row r="34" spans="1:2" ht="12.75">
      <c r="A34" t="s">
        <v>53</v>
      </c>
      <c r="B34" t="s">
        <v>206</v>
      </c>
    </row>
    <row r="35" spans="1:2" ht="12.75">
      <c r="A35" t="s">
        <v>54</v>
      </c>
      <c r="B35" t="s">
        <v>206</v>
      </c>
    </row>
    <row r="36" spans="1:2" ht="12.75">
      <c r="A36" t="s">
        <v>55</v>
      </c>
      <c r="B36" t="s">
        <v>206</v>
      </c>
    </row>
    <row r="37" spans="1:2" ht="12.75">
      <c r="A37" t="s">
        <v>56</v>
      </c>
      <c r="B37" t="s">
        <v>206</v>
      </c>
    </row>
    <row r="38" spans="1:2" ht="12.75">
      <c r="A38" t="s">
        <v>57</v>
      </c>
      <c r="B38" t="s">
        <v>206</v>
      </c>
    </row>
    <row r="39" spans="1:2" ht="12.75">
      <c r="A39" t="s">
        <v>58</v>
      </c>
      <c r="B39" t="s">
        <v>206</v>
      </c>
    </row>
    <row r="40" ht="12.75">
      <c r="A40" t="s">
        <v>14</v>
      </c>
    </row>
    <row r="41" spans="1:2" ht="12.75">
      <c r="A41" t="s">
        <v>59</v>
      </c>
      <c r="B41" t="s">
        <v>206</v>
      </c>
    </row>
    <row r="42" spans="1:2" ht="12.75">
      <c r="A42" t="s">
        <v>60</v>
      </c>
      <c r="B42" t="s">
        <v>206</v>
      </c>
    </row>
    <row r="43" ht="12.75">
      <c r="A43" t="s">
        <v>61</v>
      </c>
    </row>
    <row r="44" ht="12.75"/>
    <row r="45" ht="12.75">
      <c r="A45" t="s">
        <v>62</v>
      </c>
    </row>
    <row r="46" ht="12.75"/>
    <row r="47" ht="12.75">
      <c r="A47" t="s">
        <v>15</v>
      </c>
    </row>
    <row r="48" spans="1:8" ht="12.75">
      <c r="A48" t="s">
        <v>63</v>
      </c>
      <c r="B48" t="s">
        <v>207</v>
      </c>
      <c r="C48">
        <v>71573</v>
      </c>
      <c r="G48">
        <v>10501857.02</v>
      </c>
      <c r="H48">
        <f>G48/$G51</f>
        <v>0.18133889255934296</v>
      </c>
    </row>
    <row r="49" spans="1:8" ht="12.75">
      <c r="A49" t="s">
        <v>64</v>
      </c>
      <c r="B49" t="s">
        <v>207</v>
      </c>
      <c r="C49">
        <v>71956</v>
      </c>
      <c r="G49">
        <v>879472.5</v>
      </c>
      <c r="H49">
        <f>G49/$G51</f>
        <v>0.015186130308446797</v>
      </c>
    </row>
    <row r="50" ht="12.75"/>
    <row r="51" spans="1:8" ht="12.75">
      <c r="A51" t="s">
        <v>65</v>
      </c>
      <c r="F51">
        <f>SUM(F8:F50)</f>
        <v>1983072.59</v>
      </c>
      <c r="G51">
        <f>SUM(G8:G50)</f>
        <v>57912877.22</v>
      </c>
    </row>
    <row r="52" ht="12.75"/>
    <row r="53" spans="1:3" ht="14.25">
      <c r="A53" t="s">
        <v>329</v>
      </c>
      <c r="C53">
        <v>70294</v>
      </c>
    </row>
    <row r="54" ht="12.75"/>
    <row r="55" ht="12.75">
      <c r="A55" t="s">
        <v>66</v>
      </c>
    </row>
    <row r="56" spans="1:3" ht="12.75">
      <c r="A56" t="s">
        <v>67</v>
      </c>
      <c r="B56" t="s">
        <v>207</v>
      </c>
      <c r="C56">
        <v>53551</v>
      </c>
    </row>
    <row r="57" spans="1:3" ht="12.75">
      <c r="A57" t="s">
        <v>68</v>
      </c>
      <c r="B57" t="s">
        <v>207</v>
      </c>
      <c r="C57">
        <v>14769</v>
      </c>
    </row>
    <row r="58" spans="1:3" ht="12.75">
      <c r="A58" t="s">
        <v>69</v>
      </c>
      <c r="B58" t="s">
        <v>207</v>
      </c>
      <c r="C58">
        <v>3253</v>
      </c>
    </row>
    <row r="59" spans="1:3" ht="12.75">
      <c r="A59" t="s">
        <v>70</v>
      </c>
      <c r="B59" t="s">
        <v>207</v>
      </c>
      <c r="C59">
        <f>SUM(C56:C58)</f>
        <v>71573</v>
      </c>
    </row>
    <row r="60" spans="1:3" ht="14.25">
      <c r="A60" t="s">
        <v>330</v>
      </c>
      <c r="B60" t="s">
        <v>207</v>
      </c>
      <c r="C60">
        <v>136836</v>
      </c>
    </row>
    <row r="61" spans="1:3" ht="12.75">
      <c r="A61" t="s">
        <v>71</v>
      </c>
      <c r="B61" t="s">
        <v>208</v>
      </c>
      <c r="C61">
        <f>C59/C60</f>
        <v>0.5230567979186763</v>
      </c>
    </row>
    <row r="62" spans="1:3" ht="12.75">
      <c r="A62" t="s">
        <v>76</v>
      </c>
      <c r="B62" t="s">
        <v>207</v>
      </c>
      <c r="C62">
        <v>5767</v>
      </c>
    </row>
    <row r="64" ht="18" customHeight="1">
      <c r="A64" t="s">
        <v>331</v>
      </c>
    </row>
    <row r="65" ht="12.75">
      <c r="A65" t="s">
        <v>118</v>
      </c>
    </row>
    <row r="66" ht="14.25">
      <c r="A66" t="s">
        <v>332</v>
      </c>
    </row>
    <row r="67" ht="14.25">
      <c r="A67" t="s">
        <v>333</v>
      </c>
    </row>
    <row r="68" ht="14.25">
      <c r="A68" t="s">
        <v>334</v>
      </c>
    </row>
    <row r="69" ht="12.75">
      <c r="A69" t="s">
        <v>119</v>
      </c>
    </row>
    <row r="70" ht="14.25">
      <c r="A70" t="s">
        <v>335</v>
      </c>
    </row>
    <row r="71" ht="12.75">
      <c r="A71" t="s">
        <v>336</v>
      </c>
    </row>
    <row r="72" ht="12.75">
      <c r="A72" t="s">
        <v>339</v>
      </c>
    </row>
    <row r="73" ht="12.75">
      <c r="A73" t="s">
        <v>298</v>
      </c>
    </row>
  </sheetData>
  <sheetProtection/>
  <mergeCells count="10">
    <mergeCell ref="A73:P73"/>
    <mergeCell ref="C5:H5"/>
    <mergeCell ref="A1:H1"/>
    <mergeCell ref="A71:G71"/>
    <mergeCell ref="A64:G64"/>
    <mergeCell ref="A65:G65"/>
    <mergeCell ref="A2:H2"/>
    <mergeCell ref="A3:H3"/>
    <mergeCell ref="A4:H4"/>
    <mergeCell ref="A72:I72"/>
  </mergeCells>
  <printOptions headings="1" horizontalCentered="1" verticalCentered="1"/>
  <pageMargins left="0.25" right="0.25" top="0.75" bottom="0.75" header="0.5" footer="0.5"/>
  <pageSetup horizontalDpi="600" verticalDpi="600" orientation="portrait" scale="70" r:id="rId1"/>
</worksheet>
</file>

<file path=xl/worksheets/sheet3.xml><?xml version="1.0" encoding="utf-8"?>
<worksheet xmlns="http://schemas.openxmlformats.org/spreadsheetml/2006/main" xmlns:r="http://schemas.openxmlformats.org/officeDocument/2006/relationships">
  <dimension ref="A1:B15"/>
  <sheetViews>
    <sheetView zoomScalePageLayoutView="0" workbookViewId="0" topLeftCell="A1">
      <selection activeCell="B10" sqref="B10"/>
    </sheetView>
  </sheetViews>
  <sheetFormatPr defaultColWidth="9.140625" defaultRowHeight="12.75"/>
  <cols>
    <col min="1" max="1" width="49.7109375" style="0" customWidth="1"/>
    <col min="2" max="2" width="21.00390625" style="0" customWidth="1"/>
  </cols>
  <sheetData>
    <row r="1" spans="1:2" ht="35.25" customHeight="1">
      <c r="A1" t="s">
        <v>214</v>
      </c>
    </row>
    <row r="2" spans="1:2" ht="18" customHeight="1">
      <c r="A2" t="s">
        <v>221</v>
      </c>
    </row>
    <row r="3" spans="1:2" ht="15" customHeight="1">
      <c r="A3" t="s">
        <v>381</v>
      </c>
    </row>
    <row r="4" spans="1:2" ht="12.75">
      <c r="A4" t="s">
        <v>83</v>
      </c>
    </row>
    <row r="5" spans="1:2" ht="12.75">
      <c r="A5" t="s">
        <v>77</v>
      </c>
      <c r="B5" t="s">
        <v>224</v>
      </c>
    </row>
    <row r="6" spans="1:2" ht="12.75">
      <c r="A6" t="s">
        <v>223</v>
      </c>
      <c r="B6">
        <v>1983073</v>
      </c>
    </row>
    <row r="7" spans="1:2" ht="12.75">
      <c r="A7" t="s">
        <v>78</v>
      </c>
      <c r="B7" t="s">
        <v>224</v>
      </c>
    </row>
    <row r="8" spans="1:2" ht="12.75">
      <c r="A8" t="s">
        <v>79</v>
      </c>
      <c r="B8">
        <v>20167846</v>
      </c>
    </row>
    <row r="9" spans="1:2" ht="12.75">
      <c r="A9" t="s">
        <v>303</v>
      </c>
      <c r="B9" t="s">
        <v>224</v>
      </c>
    </row>
    <row r="10" spans="1:2" ht="12.75">
      <c r="A10" t="s">
        <v>304</v>
      </c>
      <c r="B10">
        <v>0.55</v>
      </c>
    </row>
    <row r="11" spans="1:2" ht="12.75">
      <c r="A11" t="s">
        <v>80</v>
      </c>
      <c r="B11">
        <v>71573</v>
      </c>
    </row>
    <row r="12" spans="1:2" ht="12.75">
      <c r="A12" t="s">
        <v>81</v>
      </c>
      <c r="B12">
        <v>15.3</v>
      </c>
    </row>
    <row r="13" spans="1:2" ht="12.75">
      <c r="A13" t="s">
        <v>82</v>
      </c>
      <c r="B13">
        <v>130.78</v>
      </c>
    </row>
    <row r="14" ht="12.75"/>
    <row r="15" spans="1:2" ht="24.75" customHeight="1">
      <c r="A15" t="s">
        <v>298</v>
      </c>
    </row>
  </sheetData>
  <sheetProtection/>
  <mergeCells count="5">
    <mergeCell ref="A1:B1"/>
    <mergeCell ref="A4:B4"/>
    <mergeCell ref="A2:B2"/>
    <mergeCell ref="A3:B3"/>
    <mergeCell ref="A15:B15"/>
  </mergeCells>
  <printOptions headings="1" horizontalCentered="1" verticalCentered="1"/>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pageSetUpPr fitToPage="1"/>
  </sheetPr>
  <dimension ref="A1:G21"/>
  <sheetViews>
    <sheetView zoomScalePageLayoutView="0" workbookViewId="0" topLeftCell="A1">
      <selection activeCell="I6" sqref="I6"/>
    </sheetView>
  </sheetViews>
  <sheetFormatPr defaultColWidth="9.140625" defaultRowHeight="12.75"/>
  <cols>
    <col min="1" max="1" width="19.28125" style="0" customWidth="1"/>
    <col min="2" max="2" width="10.8515625" style="0" customWidth="1"/>
    <col min="3" max="3" width="11.28125" style="0" customWidth="1"/>
    <col min="4" max="4" width="12.8515625" style="0" customWidth="1"/>
    <col min="5" max="5" width="11.57421875" style="0" customWidth="1"/>
    <col min="6" max="6" width="11.8515625" style="0" customWidth="1"/>
    <col min="7" max="7" width="12.8515625" style="0" customWidth="1"/>
  </cols>
  <sheetData>
    <row r="1" ht="35.25" customHeight="1">
      <c r="A1" t="s">
        <v>204</v>
      </c>
    </row>
    <row r="2" ht="13.5" customHeight="1">
      <c r="A2" t="s">
        <v>221</v>
      </c>
    </row>
    <row r="3" ht="16.5" customHeight="1">
      <c r="A3" t="s">
        <v>381</v>
      </c>
    </row>
    <row r="4" spans="1:5" ht="12.75">
      <c r="B4" t="s">
        <v>87</v>
      </c>
      <c r="E4" t="s">
        <v>88</v>
      </c>
    </row>
    <row r="5" spans="1:7" ht="12.75">
      <c r="A5" t="s">
        <v>84</v>
      </c>
      <c r="B5" t="s">
        <v>85</v>
      </c>
      <c r="C5" t="s">
        <v>86</v>
      </c>
      <c r="D5" t="s">
        <v>3</v>
      </c>
      <c r="E5" t="s">
        <v>85</v>
      </c>
      <c r="F5" t="s">
        <v>86</v>
      </c>
      <c r="G5" t="s">
        <v>3</v>
      </c>
    </row>
    <row r="6" spans="1:7" ht="14.25">
      <c r="A6" t="s">
        <v>225</v>
      </c>
      <c r="B6">
        <v>11.736480727147</v>
      </c>
      <c r="C6">
        <v>10967.197782272853</v>
      </c>
      <c r="D6">
        <f>SUM(B6:C6)</f>
        <v>10978.934263000001</v>
      </c>
      <c r="E6">
        <v>19</v>
      </c>
      <c r="F6">
        <v>953</v>
      </c>
      <c r="G6">
        <f>E6+F6</f>
        <v>972</v>
      </c>
    </row>
    <row r="7" spans="1:7" ht="14.25">
      <c r="A7" t="s">
        <v>226</v>
      </c>
      <c r="B7">
        <v>18444.82661666205</v>
      </c>
      <c r="C7">
        <v>9.92865833795071</v>
      </c>
      <c r="D7">
        <f aca="true" t="shared" si="0" ref="D7:D19">SUM(B7:C7)</f>
        <v>18454.755275</v>
      </c>
      <c r="E7">
        <v>636</v>
      </c>
      <c r="F7">
        <v>3</v>
      </c>
      <c r="G7">
        <f aca="true" t="shared" si="1" ref="G7:G17">E7+F7</f>
        <v>639</v>
      </c>
    </row>
    <row r="8" spans="1:7" ht="14.25">
      <c r="A8" t="s">
        <v>227</v>
      </c>
      <c r="B8">
        <v>28576.12109043115</v>
      </c>
      <c r="C8">
        <v>13930.473815568852</v>
      </c>
      <c r="D8">
        <f t="shared" si="0"/>
        <v>42506.594906</v>
      </c>
      <c r="E8">
        <v>2581</v>
      </c>
      <c r="F8">
        <v>612</v>
      </c>
      <c r="G8">
        <f t="shared" si="1"/>
        <v>3193</v>
      </c>
    </row>
    <row r="9" spans="1:7" ht="14.25">
      <c r="A9" t="s">
        <v>228</v>
      </c>
      <c r="B9">
        <v>13262.593342929631</v>
      </c>
      <c r="C9">
        <v>15.628467070369783</v>
      </c>
      <c r="D9">
        <f t="shared" si="0"/>
        <v>13278.221810000001</v>
      </c>
      <c r="E9">
        <v>1416</v>
      </c>
      <c r="F9">
        <v>1</v>
      </c>
      <c r="G9">
        <f t="shared" si="1"/>
        <v>1417</v>
      </c>
    </row>
    <row r="10" spans="1:7" ht="14.25">
      <c r="A10" t="s">
        <v>229</v>
      </c>
      <c r="B10">
        <v>2434.878332858888</v>
      </c>
      <c r="C10">
        <v>1105335.0638231412</v>
      </c>
      <c r="D10">
        <f t="shared" si="0"/>
        <v>1107769.942156</v>
      </c>
      <c r="E10">
        <v>406</v>
      </c>
      <c r="F10">
        <v>34440</v>
      </c>
      <c r="G10">
        <f t="shared" si="1"/>
        <v>34846</v>
      </c>
    </row>
    <row r="11" spans="1:7" ht="14.25">
      <c r="A11" t="s">
        <v>230</v>
      </c>
      <c r="B11">
        <v>4.335020841744</v>
      </c>
      <c r="C11">
        <v>240830.15618715825</v>
      </c>
      <c r="D11">
        <f t="shared" si="0"/>
        <v>240834.491208</v>
      </c>
      <c r="E11">
        <v>0</v>
      </c>
      <c r="F11">
        <v>4810</v>
      </c>
      <c r="G11">
        <f t="shared" si="1"/>
        <v>4810</v>
      </c>
    </row>
    <row r="12" spans="1:7" ht="14.25">
      <c r="A12" t="s">
        <v>231</v>
      </c>
      <c r="B12">
        <v>131941.06724822635</v>
      </c>
      <c r="C12">
        <v>107026.75956077364</v>
      </c>
      <c r="D12">
        <f t="shared" si="0"/>
        <v>238967.826809</v>
      </c>
      <c r="E12">
        <v>1071</v>
      </c>
      <c r="F12">
        <v>9010</v>
      </c>
      <c r="G12">
        <f t="shared" si="1"/>
        <v>10081</v>
      </c>
    </row>
    <row r="13" spans="1:7" ht="14.25">
      <c r="A13" t="s">
        <v>232</v>
      </c>
      <c r="B13">
        <v>1008.557950680693</v>
      </c>
      <c r="C13">
        <v>174362.3254923193</v>
      </c>
      <c r="D13">
        <f t="shared" si="0"/>
        <v>175370.883443</v>
      </c>
      <c r="E13">
        <v>143</v>
      </c>
      <c r="F13">
        <v>8392</v>
      </c>
      <c r="G13">
        <f t="shared" si="1"/>
        <v>8535</v>
      </c>
    </row>
    <row r="14" spans="1:7" ht="14.25">
      <c r="A14" t="s">
        <v>233</v>
      </c>
      <c r="B14">
        <v>18516.526568486857</v>
      </c>
      <c r="C14">
        <v>12083.030825513146</v>
      </c>
      <c r="D14">
        <f t="shared" si="0"/>
        <v>30599.557394000003</v>
      </c>
      <c r="E14">
        <v>814</v>
      </c>
      <c r="F14">
        <v>0</v>
      </c>
      <c r="G14">
        <f t="shared" si="1"/>
        <v>814</v>
      </c>
    </row>
    <row r="15" spans="1:7" ht="14.25">
      <c r="A15" t="s">
        <v>234</v>
      </c>
      <c r="B15">
        <v>1116.3683902194741</v>
      </c>
      <c r="C15">
        <v>38447.31273178053</v>
      </c>
      <c r="D15">
        <f t="shared" si="0"/>
        <v>39563.681122</v>
      </c>
      <c r="E15">
        <v>454</v>
      </c>
      <c r="F15">
        <v>396</v>
      </c>
      <c r="G15">
        <f t="shared" si="1"/>
        <v>850</v>
      </c>
    </row>
    <row r="16" spans="1:7" ht="14.25">
      <c r="A16" t="s">
        <v>235</v>
      </c>
      <c r="B16">
        <v>46685.26730235099</v>
      </c>
      <c r="C16">
        <v>10914.385389649002</v>
      </c>
      <c r="D16">
        <f t="shared" si="0"/>
        <v>57599.652691999996</v>
      </c>
      <c r="E16">
        <v>3864</v>
      </c>
      <c r="F16">
        <v>829</v>
      </c>
      <c r="G16">
        <f t="shared" si="1"/>
        <v>4693</v>
      </c>
    </row>
    <row r="17" spans="1:7" ht="14.25">
      <c r="A17" t="s">
        <v>236</v>
      </c>
      <c r="B17">
        <v>2270.234215072368</v>
      </c>
      <c r="C17">
        <v>57560.94370692764</v>
      </c>
      <c r="D17">
        <f t="shared" si="0"/>
        <v>59831.17792200001</v>
      </c>
      <c r="E17">
        <v>68</v>
      </c>
      <c r="F17">
        <v>655</v>
      </c>
      <c r="G17">
        <f t="shared" si="1"/>
        <v>723</v>
      </c>
    </row>
    <row r="18" ht="12.75"/>
    <row r="19" spans="1:7" ht="12.75">
      <c r="A19" t="s">
        <v>3</v>
      </c>
      <c r="B19">
        <f>SUM(B6:B18)</f>
        <v>264272.5125594873</v>
      </c>
      <c r="C19">
        <f>SUM(C6:C18)</f>
        <v>1771483.2064405128</v>
      </c>
      <c r="D19">
        <f t="shared" si="0"/>
        <v>2035755.719</v>
      </c>
      <c r="E19">
        <f>SUM(E6:E18)</f>
        <v>11472</v>
      </c>
      <c r="F19">
        <f>SUM(F6:F18)</f>
        <v>60101</v>
      </c>
      <c r="G19">
        <f>SUM(E19:F19)</f>
        <v>71573</v>
      </c>
    </row>
    <row r="20" ht="12.75"/>
    <row r="21" ht="26.25" customHeight="1">
      <c r="A21" t="s">
        <v>298</v>
      </c>
    </row>
  </sheetData>
  <sheetProtection/>
  <mergeCells count="6">
    <mergeCell ref="A1:G1"/>
    <mergeCell ref="A2:G2"/>
    <mergeCell ref="A3:G3"/>
    <mergeCell ref="A21:G21"/>
    <mergeCell ref="B4:D4"/>
    <mergeCell ref="E4:G4"/>
  </mergeCells>
  <printOptions headings="1" horizontalCentered="1" verticalCentered="1"/>
  <pageMargins left="0.45" right="0.45" top="0.5" bottom="0.5" header="0.3" footer="0.3"/>
  <pageSetup fitToHeight="1" fitToWidth="1" horizontalDpi="600" verticalDpi="600" orientation="portrait" r:id="rId1"/>
  <ignoredErrors>
    <ignoredError sqref="D19" formula="1"/>
  </ignoredErrors>
</worksheet>
</file>

<file path=xl/worksheets/sheet5.xml><?xml version="1.0" encoding="utf-8"?>
<worksheet xmlns="http://schemas.openxmlformats.org/spreadsheetml/2006/main" xmlns:r="http://schemas.openxmlformats.org/officeDocument/2006/relationships">
  <dimension ref="A1:K21"/>
  <sheetViews>
    <sheetView zoomScalePageLayoutView="0" workbookViewId="0" topLeftCell="A1">
      <selection activeCell="C19" sqref="C19"/>
    </sheetView>
  </sheetViews>
  <sheetFormatPr defaultColWidth="9.140625" defaultRowHeight="12.75"/>
  <cols>
    <col min="1" max="1" width="19.8515625" style="0" customWidth="1"/>
    <col min="2" max="2" width="14.28125" style="0" customWidth="1"/>
    <col min="3" max="3" width="13.7109375" style="0" customWidth="1"/>
    <col min="4" max="4" width="17.00390625" style="0" customWidth="1"/>
    <col min="5" max="5" width="14.140625" style="0" customWidth="1"/>
    <col min="6" max="6" width="15.140625" style="0" customWidth="1"/>
    <col min="7" max="7" width="14.140625" style="0" customWidth="1"/>
    <col min="8" max="8" width="15.140625" style="0" customWidth="1"/>
    <col min="9" max="9" width="18.00390625" style="0" customWidth="1"/>
    <col min="10" max="10" width="10.8515625" style="0" hidden="1" customWidth="1"/>
    <col min="11" max="11" width="11.421875" style="0" customWidth="1"/>
  </cols>
  <sheetData>
    <row r="1" ht="20.25" customHeight="1">
      <c r="A1" t="s">
        <v>203</v>
      </c>
    </row>
    <row r="2" ht="15.75" customHeight="1">
      <c r="A2" t="s">
        <v>221</v>
      </c>
    </row>
    <row r="3" ht="12.75" customHeight="1">
      <c r="A3" t="s">
        <v>381</v>
      </c>
    </row>
    <row r="4" spans="1:2" ht="12.75">
      <c r="B4" t="s">
        <v>89</v>
      </c>
    </row>
    <row r="5" spans="1:11" ht="76.5">
      <c r="A5" t="s">
        <v>84</v>
      </c>
      <c r="B5" t="s">
        <v>215</v>
      </c>
      <c r="C5" t="s">
        <v>217</v>
      </c>
      <c r="D5" t="s">
        <v>205</v>
      </c>
      <c r="E5" t="s">
        <v>216</v>
      </c>
      <c r="F5" t="s">
        <v>305</v>
      </c>
      <c r="G5" t="s">
        <v>210</v>
      </c>
      <c r="H5" t="s">
        <v>211</v>
      </c>
      <c r="I5" t="s">
        <v>209</v>
      </c>
    </row>
    <row r="6" spans="1:9" ht="14.25">
      <c r="A6" t="s">
        <v>225</v>
      </c>
      <c r="B6">
        <v>35</v>
      </c>
      <c r="C6">
        <v>2</v>
      </c>
      <c r="E6">
        <v>3</v>
      </c>
      <c r="F6">
        <v>1</v>
      </c>
      <c r="G6">
        <v>1</v>
      </c>
      <c r="I6">
        <v>3</v>
      </c>
    </row>
    <row r="7" spans="1:9" ht="14.25">
      <c r="A7" t="s">
        <v>226</v>
      </c>
      <c r="B7">
        <v>7</v>
      </c>
      <c r="E7">
        <v>54</v>
      </c>
      <c r="G7">
        <v>9</v>
      </c>
      <c r="H7">
        <v>16</v>
      </c>
      <c r="I7">
        <v>1</v>
      </c>
    </row>
    <row r="8" spans="1:9" ht="14.25">
      <c r="A8" t="s">
        <v>227</v>
      </c>
      <c r="B8">
        <v>111</v>
      </c>
      <c r="E8">
        <v>2</v>
      </c>
      <c r="F8">
        <v>1</v>
      </c>
      <c r="G8">
        <v>56</v>
      </c>
      <c r="H8">
        <v>2</v>
      </c>
      <c r="I8">
        <v>4</v>
      </c>
    </row>
    <row r="9" spans="1:9" ht="14.25">
      <c r="A9" t="s">
        <v>228</v>
      </c>
      <c r="B9">
        <v>34</v>
      </c>
      <c r="C9">
        <v>2</v>
      </c>
      <c r="E9">
        <v>1</v>
      </c>
      <c r="F9">
        <v>2</v>
      </c>
      <c r="G9">
        <v>12</v>
      </c>
      <c r="H9">
        <v>1</v>
      </c>
      <c r="I9">
        <v>2</v>
      </c>
    </row>
    <row r="10" spans="1:9" ht="14.25">
      <c r="A10" t="s">
        <v>229</v>
      </c>
      <c r="B10">
        <v>1569</v>
      </c>
      <c r="C10">
        <v>22</v>
      </c>
      <c r="E10">
        <v>512</v>
      </c>
      <c r="F10">
        <v>23</v>
      </c>
      <c r="G10">
        <v>844</v>
      </c>
      <c r="H10">
        <v>622</v>
      </c>
      <c r="I10">
        <v>138</v>
      </c>
    </row>
    <row r="11" spans="1:9" ht="14.25">
      <c r="A11" t="s">
        <v>230</v>
      </c>
      <c r="B11">
        <v>254</v>
      </c>
      <c r="C11">
        <v>2</v>
      </c>
      <c r="E11">
        <v>25</v>
      </c>
      <c r="F11">
        <v>15</v>
      </c>
      <c r="G11">
        <v>123</v>
      </c>
      <c r="H11">
        <v>77</v>
      </c>
      <c r="I11">
        <v>25</v>
      </c>
    </row>
    <row r="12" spans="1:9" ht="14.25">
      <c r="A12" t="s">
        <v>231</v>
      </c>
      <c r="B12">
        <v>339</v>
      </c>
      <c r="C12">
        <v>14</v>
      </c>
      <c r="E12">
        <v>42</v>
      </c>
      <c r="F12">
        <v>5</v>
      </c>
      <c r="G12">
        <v>278</v>
      </c>
      <c r="H12">
        <v>183</v>
      </c>
      <c r="I12">
        <v>36</v>
      </c>
    </row>
    <row r="13" spans="1:9" ht="14.25">
      <c r="A13" t="s">
        <v>232</v>
      </c>
      <c r="B13">
        <v>696</v>
      </c>
      <c r="C13">
        <v>31</v>
      </c>
      <c r="E13">
        <v>44</v>
      </c>
      <c r="F13">
        <v>2</v>
      </c>
      <c r="G13">
        <v>254</v>
      </c>
      <c r="H13">
        <v>386</v>
      </c>
      <c r="I13">
        <v>62</v>
      </c>
    </row>
    <row r="14" spans="1:9" ht="14.25">
      <c r="A14" t="s">
        <v>233</v>
      </c>
      <c r="B14">
        <v>4</v>
      </c>
      <c r="C14">
        <v>2</v>
      </c>
      <c r="G14">
        <v>5</v>
      </c>
      <c r="I14">
        <v>3</v>
      </c>
    </row>
    <row r="15" spans="1:9" ht="14.25">
      <c r="A15" t="s">
        <v>234</v>
      </c>
      <c r="B15">
        <v>3</v>
      </c>
      <c r="C15">
        <v>1</v>
      </c>
      <c r="E15">
        <v>3</v>
      </c>
      <c r="F15">
        <v>1</v>
      </c>
      <c r="G15">
        <v>3</v>
      </c>
      <c r="I15">
        <v>2</v>
      </c>
    </row>
    <row r="16" spans="1:9" ht="14.25">
      <c r="A16" t="s">
        <v>235</v>
      </c>
      <c r="B16">
        <v>106</v>
      </c>
      <c r="C16">
        <v>4</v>
      </c>
      <c r="E16">
        <v>38</v>
      </c>
      <c r="F16">
        <v>35</v>
      </c>
      <c r="G16">
        <v>368</v>
      </c>
      <c r="H16">
        <v>1</v>
      </c>
      <c r="I16">
        <v>23</v>
      </c>
    </row>
    <row r="17" spans="1:9" ht="14.25">
      <c r="A17" t="s">
        <v>236</v>
      </c>
      <c r="B17">
        <v>28</v>
      </c>
      <c r="C17">
        <v>1</v>
      </c>
      <c r="E17">
        <v>8</v>
      </c>
      <c r="F17">
        <v>2</v>
      </c>
      <c r="G17">
        <v>23</v>
      </c>
      <c r="H17">
        <v>6</v>
      </c>
      <c r="I17">
        <v>4</v>
      </c>
    </row>
    <row r="18" ht="12.75"/>
    <row r="19" spans="1:9" ht="12.75">
      <c r="A19" t="s">
        <v>3</v>
      </c>
      <c r="B19">
        <f aca="true" t="shared" si="0" ref="B19:I19">SUM(B6:B18)</f>
        <v>3186</v>
      </c>
      <c r="C19">
        <f t="shared" si="0"/>
        <v>81</v>
      </c>
      <c r="D19">
        <v>0</v>
      </c>
      <c r="E19">
        <f t="shared" si="0"/>
        <v>732</v>
      </c>
      <c r="F19">
        <f t="shared" si="0"/>
        <v>87</v>
      </c>
      <c r="G19">
        <f t="shared" si="0"/>
        <v>1976</v>
      </c>
      <c r="H19">
        <f t="shared" si="0"/>
        <v>1294</v>
      </c>
      <c r="I19">
        <f t="shared" si="0"/>
        <v>303</v>
      </c>
    </row>
    <row r="20" ht="14.25" customHeight="1"/>
    <row r="21" ht="12.75">
      <c r="A21" t="s">
        <v>298</v>
      </c>
    </row>
  </sheetData>
  <sheetProtection/>
  <mergeCells count="5">
    <mergeCell ref="B4:I4"/>
    <mergeCell ref="A1:J1"/>
    <mergeCell ref="A2:I2"/>
    <mergeCell ref="A3:I3"/>
    <mergeCell ref="A21:Q21"/>
  </mergeCells>
  <printOptions headings="1" horizontalCentered="1" verticalCentered="1"/>
  <pageMargins left="0.7" right="0.7" top="0.75" bottom="0.75" header="0.3" footer="0.3"/>
  <pageSetup horizontalDpi="600" verticalDpi="600" orientation="landscape" scale="85" r:id="rId1"/>
</worksheet>
</file>

<file path=xl/worksheets/sheet6.xml><?xml version="1.0" encoding="utf-8"?>
<worksheet xmlns="http://schemas.openxmlformats.org/spreadsheetml/2006/main" xmlns:r="http://schemas.openxmlformats.org/officeDocument/2006/relationships">
  <sheetPr>
    <pageSetUpPr fitToPage="1"/>
  </sheetPr>
  <dimension ref="A1:Q22"/>
  <sheetViews>
    <sheetView zoomScalePageLayoutView="0" workbookViewId="0" topLeftCell="A1">
      <selection activeCell="F23" sqref="F23"/>
    </sheetView>
  </sheetViews>
  <sheetFormatPr defaultColWidth="9.140625" defaultRowHeight="12.75"/>
  <cols>
    <col min="1" max="1" width="10.57421875" style="0" customWidth="1"/>
    <col min="2" max="2" width="11.57421875" style="0" customWidth="1"/>
    <col min="3" max="3" width="10.8515625" style="0" customWidth="1"/>
    <col min="6" max="6" width="11.57421875" style="0" customWidth="1"/>
    <col min="7" max="7" width="11.28125" style="0" customWidth="1"/>
    <col min="10" max="10" width="11.57421875" style="0" customWidth="1"/>
    <col min="14" max="14" width="11.57421875" style="0" customWidth="1"/>
    <col min="15" max="15" width="11.00390625" style="0" customWidth="1"/>
  </cols>
  <sheetData>
    <row r="1" ht="15.75">
      <c r="A1" t="s">
        <v>198</v>
      </c>
    </row>
    <row r="2" ht="15.75">
      <c r="A2" t="s">
        <v>221</v>
      </c>
    </row>
    <row r="3" ht="15.75">
      <c r="A3" t="s">
        <v>381</v>
      </c>
    </row>
    <row r="4" spans="1:14" ht="12.75">
      <c r="A4">
        <v>2013</v>
      </c>
      <c r="B4" t="s">
        <v>90</v>
      </c>
      <c r="F4" t="s">
        <v>91</v>
      </c>
      <c r="J4" t="s">
        <v>92</v>
      </c>
      <c r="N4" t="s">
        <v>3</v>
      </c>
    </row>
    <row r="5" spans="1:15" ht="36" customHeight="1">
      <c r="B5" t="s">
        <v>93</v>
      </c>
      <c r="C5" t="s">
        <v>94</v>
      </c>
      <c r="F5" t="s">
        <v>93</v>
      </c>
      <c r="G5" t="s">
        <v>94</v>
      </c>
      <c r="J5" t="s">
        <v>93</v>
      </c>
      <c r="K5" t="s">
        <v>94</v>
      </c>
      <c r="N5" t="s">
        <v>93</v>
      </c>
      <c r="O5" t="s">
        <v>94</v>
      </c>
    </row>
    <row r="6" spans="3:17" ht="16.5" customHeight="1">
      <c r="C6" t="s">
        <v>95</v>
      </c>
      <c r="D6" t="s">
        <v>96</v>
      </c>
      <c r="E6" t="s">
        <v>97</v>
      </c>
      <c r="G6" t="s">
        <v>95</v>
      </c>
      <c r="H6" t="s">
        <v>96</v>
      </c>
      <c r="I6" t="s">
        <v>97</v>
      </c>
      <c r="K6" t="s">
        <v>95</v>
      </c>
      <c r="L6" t="s">
        <v>96</v>
      </c>
      <c r="M6" t="s">
        <v>97</v>
      </c>
      <c r="O6" t="s">
        <v>95</v>
      </c>
      <c r="P6" t="s">
        <v>96</v>
      </c>
      <c r="Q6" t="s">
        <v>97</v>
      </c>
    </row>
    <row r="7" spans="1:17" ht="12.75">
      <c r="A7" t="s">
        <v>99</v>
      </c>
      <c r="B7">
        <v>0</v>
      </c>
      <c r="C7" t="s">
        <v>323</v>
      </c>
      <c r="D7" t="s">
        <v>323</v>
      </c>
      <c r="E7" t="s">
        <v>323</v>
      </c>
      <c r="F7">
        <v>0</v>
      </c>
      <c r="G7">
        <v>0</v>
      </c>
      <c r="H7" t="s">
        <v>323</v>
      </c>
      <c r="I7" t="s">
        <v>323</v>
      </c>
      <c r="J7" t="s">
        <v>323</v>
      </c>
      <c r="K7" t="s">
        <v>323</v>
      </c>
      <c r="L7" t="s">
        <v>323</v>
      </c>
      <c r="M7" t="s">
        <v>323</v>
      </c>
      <c r="N7">
        <f aca="true" t="shared" si="0" ref="N7:O9">F7</f>
        <v>0</v>
      </c>
      <c r="O7">
        <f t="shared" si="0"/>
        <v>0</v>
      </c>
      <c r="P7" t="s">
        <v>323</v>
      </c>
      <c r="Q7" t="s">
        <v>323</v>
      </c>
    </row>
    <row r="8" spans="1:17" ht="12.75">
      <c r="A8" t="s">
        <v>100</v>
      </c>
      <c r="B8">
        <v>0</v>
      </c>
      <c r="C8" t="s">
        <v>323</v>
      </c>
      <c r="D8" t="s">
        <v>323</v>
      </c>
      <c r="E8" t="s">
        <v>323</v>
      </c>
      <c r="F8">
        <v>6512</v>
      </c>
      <c r="G8">
        <v>146991</v>
      </c>
      <c r="H8" t="s">
        <v>323</v>
      </c>
      <c r="I8" t="s">
        <v>323</v>
      </c>
      <c r="J8" t="s">
        <v>323</v>
      </c>
      <c r="K8" t="s">
        <v>323</v>
      </c>
      <c r="L8" t="s">
        <v>323</v>
      </c>
      <c r="M8" t="s">
        <v>323</v>
      </c>
      <c r="N8">
        <f t="shared" si="0"/>
        <v>6512</v>
      </c>
      <c r="O8">
        <f t="shared" si="0"/>
        <v>146991</v>
      </c>
      <c r="P8" t="s">
        <v>323</v>
      </c>
      <c r="Q8" t="s">
        <v>323</v>
      </c>
    </row>
    <row r="9" spans="1:17" ht="12.75">
      <c r="A9" t="s">
        <v>101</v>
      </c>
      <c r="B9">
        <v>0</v>
      </c>
      <c r="C9" t="s">
        <v>323</v>
      </c>
      <c r="D9" t="s">
        <v>323</v>
      </c>
      <c r="E9" t="s">
        <v>323</v>
      </c>
      <c r="F9">
        <v>8441</v>
      </c>
      <c r="G9">
        <v>224106</v>
      </c>
      <c r="H9" t="s">
        <v>323</v>
      </c>
      <c r="I9" t="s">
        <v>323</v>
      </c>
      <c r="J9" t="s">
        <v>323</v>
      </c>
      <c r="K9" t="s">
        <v>323</v>
      </c>
      <c r="L9" t="s">
        <v>323</v>
      </c>
      <c r="M9" t="s">
        <v>323</v>
      </c>
      <c r="N9">
        <f t="shared" si="0"/>
        <v>8441</v>
      </c>
      <c r="O9">
        <f t="shared" si="0"/>
        <v>224106</v>
      </c>
      <c r="P9" t="s">
        <v>323</v>
      </c>
      <c r="Q9" t="s">
        <v>323</v>
      </c>
    </row>
    <row r="10" spans="1:17" ht="12.75">
      <c r="A10" t="s">
        <v>102</v>
      </c>
      <c r="B10">
        <v>0</v>
      </c>
      <c r="C10" t="s">
        <v>323</v>
      </c>
      <c r="D10" t="s">
        <v>323</v>
      </c>
      <c r="E10" t="s">
        <v>323</v>
      </c>
      <c r="F10">
        <v>9139</v>
      </c>
      <c r="G10">
        <v>269981</v>
      </c>
      <c r="H10" t="s">
        <v>323</v>
      </c>
      <c r="I10" t="s">
        <v>323</v>
      </c>
      <c r="J10" t="s">
        <v>323</v>
      </c>
      <c r="K10" t="s">
        <v>323</v>
      </c>
      <c r="L10" t="s">
        <v>323</v>
      </c>
      <c r="M10" t="s">
        <v>323</v>
      </c>
      <c r="N10">
        <f>F10</f>
        <v>9139</v>
      </c>
      <c r="O10">
        <f>G10</f>
        <v>269981</v>
      </c>
      <c r="P10" t="s">
        <v>323</v>
      </c>
      <c r="Q10" t="s">
        <v>323</v>
      </c>
    </row>
    <row r="11" spans="1:17" ht="12.75">
      <c r="A11" t="s">
        <v>103</v>
      </c>
      <c r="B11">
        <v>0</v>
      </c>
      <c r="C11" t="s">
        <v>323</v>
      </c>
      <c r="D11" t="s">
        <v>323</v>
      </c>
      <c r="E11" t="s">
        <v>323</v>
      </c>
      <c r="F11">
        <v>9767</v>
      </c>
      <c r="G11">
        <v>261258</v>
      </c>
      <c r="H11" t="s">
        <v>323</v>
      </c>
      <c r="I11" t="s">
        <v>323</v>
      </c>
      <c r="J11" t="s">
        <v>323</v>
      </c>
      <c r="K11" t="s">
        <v>323</v>
      </c>
      <c r="L11" t="s">
        <v>323</v>
      </c>
      <c r="M11" t="s">
        <v>323</v>
      </c>
      <c r="N11">
        <f>F11</f>
        <v>9767</v>
      </c>
      <c r="O11">
        <f>G11</f>
        <v>261258</v>
      </c>
      <c r="P11" t="s">
        <v>323</v>
      </c>
      <c r="Q11" t="s">
        <v>323</v>
      </c>
    </row>
    <row r="12" spans="1:17" ht="12.75">
      <c r="A12" t="s">
        <v>104</v>
      </c>
      <c r="B12">
        <v>0</v>
      </c>
      <c r="C12" t="s">
        <v>323</v>
      </c>
      <c r="D12" t="s">
        <v>323</v>
      </c>
      <c r="E12" t="s">
        <v>323</v>
      </c>
      <c r="F12">
        <v>10312</v>
      </c>
      <c r="G12">
        <v>278286</v>
      </c>
      <c r="H12" t="s">
        <v>323</v>
      </c>
      <c r="I12" t="s">
        <v>323</v>
      </c>
      <c r="J12" t="s">
        <v>323</v>
      </c>
      <c r="K12" t="s">
        <v>323</v>
      </c>
      <c r="L12" t="s">
        <v>323</v>
      </c>
      <c r="M12" t="s">
        <v>323</v>
      </c>
      <c r="N12">
        <f>F12</f>
        <v>10312</v>
      </c>
      <c r="O12">
        <f>G12</f>
        <v>278286</v>
      </c>
      <c r="P12" t="s">
        <v>323</v>
      </c>
      <c r="Q12" t="s">
        <v>323</v>
      </c>
    </row>
    <row r="13" spans="1:17" ht="12.75">
      <c r="A13" t="s">
        <v>105</v>
      </c>
      <c r="B13">
        <v>0</v>
      </c>
      <c r="C13" t="s">
        <v>323</v>
      </c>
      <c r="D13" t="s">
        <v>323</v>
      </c>
      <c r="E13" t="s">
        <v>323</v>
      </c>
      <c r="F13">
        <v>11575</v>
      </c>
      <c r="G13">
        <v>317071</v>
      </c>
      <c r="H13" t="s">
        <v>323</v>
      </c>
      <c r="I13" t="s">
        <v>323</v>
      </c>
      <c r="J13" t="s">
        <v>323</v>
      </c>
      <c r="K13" t="s">
        <v>323</v>
      </c>
      <c r="L13" t="s">
        <v>323</v>
      </c>
      <c r="M13" t="s">
        <v>323</v>
      </c>
      <c r="N13">
        <f>F13</f>
        <v>11575</v>
      </c>
      <c r="O13">
        <f>G13</f>
        <v>317071</v>
      </c>
      <c r="P13" t="s">
        <v>323</v>
      </c>
      <c r="Q13" t="s">
        <v>323</v>
      </c>
    </row>
    <row r="14" spans="1:17" ht="12.75">
      <c r="A14" t="s">
        <v>106</v>
      </c>
      <c r="B14">
        <v>0</v>
      </c>
      <c r="C14" t="s">
        <v>323</v>
      </c>
      <c r="D14" t="s">
        <v>323</v>
      </c>
      <c r="E14" t="s">
        <v>323</v>
      </c>
      <c r="F14">
        <v>10071</v>
      </c>
      <c r="G14">
        <v>296818</v>
      </c>
      <c r="H14" t="s">
        <v>323</v>
      </c>
      <c r="I14" t="s">
        <v>323</v>
      </c>
      <c r="J14" t="s">
        <v>323</v>
      </c>
      <c r="K14" t="s">
        <v>323</v>
      </c>
      <c r="L14" t="s">
        <v>323</v>
      </c>
      <c r="M14" t="s">
        <v>323</v>
      </c>
      <c r="N14">
        <f>F14</f>
        <v>10071</v>
      </c>
      <c r="O14">
        <f>G14</f>
        <v>296818</v>
      </c>
      <c r="P14" t="s">
        <v>323</v>
      </c>
      <c r="Q14" t="s">
        <v>323</v>
      </c>
    </row>
    <row r="15" spans="1:17" ht="12.75">
      <c r="A15" t="s">
        <v>107</v>
      </c>
      <c r="B15">
        <v>0</v>
      </c>
      <c r="C15" t="s">
        <v>323</v>
      </c>
      <c r="D15" t="s">
        <v>323</v>
      </c>
      <c r="E15" t="s">
        <v>323</v>
      </c>
      <c r="F15">
        <v>5756</v>
      </c>
      <c r="G15">
        <v>188562</v>
      </c>
      <c r="H15" t="s">
        <v>323</v>
      </c>
      <c r="I15" t="s">
        <v>323</v>
      </c>
      <c r="J15" t="s">
        <v>323</v>
      </c>
      <c r="K15" t="s">
        <v>323</v>
      </c>
      <c r="L15" t="s">
        <v>323</v>
      </c>
      <c r="M15" t="s">
        <v>323</v>
      </c>
      <c r="N15">
        <f>F15</f>
        <v>5756</v>
      </c>
      <c r="O15">
        <f>G15</f>
        <v>188562</v>
      </c>
      <c r="P15" t="s">
        <v>323</v>
      </c>
      <c r="Q15" t="s">
        <v>323</v>
      </c>
    </row>
    <row r="16" ht="12.75">
      <c r="A16" t="s">
        <v>108</v>
      </c>
    </row>
    <row r="17" ht="12.75">
      <c r="A17" t="s">
        <v>109</v>
      </c>
    </row>
    <row r="18" ht="12.75">
      <c r="A18" t="s">
        <v>110</v>
      </c>
    </row>
    <row r="19" spans="1:17" ht="12.75">
      <c r="A19" t="s">
        <v>98</v>
      </c>
      <c r="B19" t="s">
        <v>323</v>
      </c>
      <c r="C19" t="s">
        <v>323</v>
      </c>
      <c r="D19" t="s">
        <v>323</v>
      </c>
      <c r="E19" t="s">
        <v>323</v>
      </c>
      <c r="F19">
        <f>SUM(F7:F18)</f>
        <v>71573</v>
      </c>
      <c r="G19">
        <f>SUM(G7:G18)</f>
        <v>1983073</v>
      </c>
      <c r="H19" t="s">
        <v>323</v>
      </c>
      <c r="I19" t="s">
        <v>323</v>
      </c>
      <c r="J19" t="s">
        <v>323</v>
      </c>
      <c r="K19" t="s">
        <v>323</v>
      </c>
      <c r="L19" t="s">
        <v>323</v>
      </c>
      <c r="M19" t="s">
        <v>323</v>
      </c>
      <c r="N19">
        <f>SUM(N7:N18)</f>
        <v>71573</v>
      </c>
      <c r="O19">
        <f>SUM(O7:O18)</f>
        <v>1983073</v>
      </c>
      <c r="P19" t="s">
        <v>323</v>
      </c>
      <c r="Q19" t="s">
        <v>323</v>
      </c>
    </row>
    <row r="20" ht="12.75"/>
    <row r="21" ht="27.75" customHeight="1">
      <c r="A21" t="s">
        <v>425</v>
      </c>
    </row>
    <row r="22" ht="21.75" customHeight="1">
      <c r="A22" t="s">
        <v>298</v>
      </c>
    </row>
    <row r="23" ht="27.75" customHeight="1"/>
    <row r="24" ht="27.75" customHeight="1"/>
    <row r="26" ht="12.75" hidden="1"/>
    <row r="27" ht="12.75" hidden="1"/>
  </sheetData>
  <sheetProtection/>
  <mergeCells count="18">
    <mergeCell ref="A21:Q21"/>
    <mergeCell ref="A22:Q22"/>
    <mergeCell ref="A1:Q1"/>
    <mergeCell ref="A4:A6"/>
    <mergeCell ref="J5:J6"/>
    <mergeCell ref="N5:N6"/>
    <mergeCell ref="G5:I5"/>
    <mergeCell ref="K5:M5"/>
    <mergeCell ref="O5:Q5"/>
    <mergeCell ref="N4:Q4"/>
    <mergeCell ref="C5:E5"/>
    <mergeCell ref="B5:B6"/>
    <mergeCell ref="F5:F6"/>
    <mergeCell ref="B4:E4"/>
    <mergeCell ref="J4:M4"/>
    <mergeCell ref="F4:I4"/>
    <mergeCell ref="A2:Q2"/>
    <mergeCell ref="A3:Q3"/>
  </mergeCells>
  <printOptions headings="1" horizontalCentered="1" verticalCentered="1"/>
  <pageMargins left="0.7" right="0.7" top="0.75" bottom="0.75" header="0.3" footer="0.3"/>
  <pageSetup fitToHeight="1" fitToWidth="1" horizontalDpi="600" verticalDpi="600" orientation="landscape" scale="70" r:id="rId1"/>
</worksheet>
</file>

<file path=xl/worksheets/sheet7.xml><?xml version="1.0" encoding="utf-8"?>
<worksheet xmlns="http://schemas.openxmlformats.org/spreadsheetml/2006/main" xmlns:r="http://schemas.openxmlformats.org/officeDocument/2006/relationships">
  <sheetPr>
    <pageSetUpPr fitToPage="1"/>
  </sheetPr>
  <dimension ref="A1:M17"/>
  <sheetViews>
    <sheetView zoomScalePageLayoutView="0" workbookViewId="0" topLeftCell="A1">
      <selection activeCell="G24" sqref="G24"/>
    </sheetView>
  </sheetViews>
  <sheetFormatPr defaultColWidth="9.140625" defaultRowHeight="12.75"/>
  <cols>
    <col min="1" max="1" width="17.57421875" style="0" customWidth="1"/>
    <col min="2" max="2" width="8.7109375" style="0" customWidth="1"/>
    <col min="3" max="3" width="11.00390625" style="0" customWidth="1"/>
    <col min="4" max="4" width="10.8515625" style="0" customWidth="1"/>
    <col min="5" max="5" width="8.57421875" style="0" customWidth="1"/>
    <col min="6" max="7" width="9.7109375" style="0" customWidth="1"/>
    <col min="8" max="8" width="8.57421875" style="0" customWidth="1"/>
    <col min="9" max="10" width="9.7109375" style="0" customWidth="1"/>
    <col min="11" max="11" width="8.57421875" style="0" customWidth="1"/>
    <col min="12" max="13" width="9.7109375" style="0" customWidth="1"/>
  </cols>
  <sheetData>
    <row r="1" ht="15.75">
      <c r="A1" t="s">
        <v>199</v>
      </c>
    </row>
    <row r="2" ht="15.75">
      <c r="A2" t="s">
        <v>221</v>
      </c>
    </row>
    <row r="3" ht="15.75">
      <c r="A3" t="s">
        <v>381</v>
      </c>
    </row>
    <row r="4" spans="1:11" ht="12.75">
      <c r="B4" t="s">
        <v>111</v>
      </c>
      <c r="E4" t="s">
        <v>4</v>
      </c>
      <c r="H4" t="s">
        <v>183</v>
      </c>
      <c r="K4" t="s">
        <v>112</v>
      </c>
    </row>
    <row r="5" spans="1:13" ht="12.75">
      <c r="B5" t="s">
        <v>1</v>
      </c>
      <c r="C5" t="s">
        <v>2</v>
      </c>
      <c r="D5" t="s">
        <v>3</v>
      </c>
      <c r="E5" t="s">
        <v>1</v>
      </c>
      <c r="F5" t="s">
        <v>2</v>
      </c>
      <c r="G5" t="s">
        <v>3</v>
      </c>
      <c r="H5" t="s">
        <v>1</v>
      </c>
      <c r="I5" t="s">
        <v>2</v>
      </c>
      <c r="J5" t="s">
        <v>3</v>
      </c>
      <c r="K5" t="s">
        <v>1</v>
      </c>
      <c r="L5" t="s">
        <v>2</v>
      </c>
      <c r="M5" t="s">
        <v>3</v>
      </c>
    </row>
    <row r="6" ht="12.75">
      <c r="A6" t="s">
        <v>62</v>
      </c>
    </row>
    <row r="7" ht="12.75">
      <c r="A7" t="s">
        <v>242</v>
      </c>
    </row>
    <row r="8" ht="12.75">
      <c r="A8" t="s">
        <v>113</v>
      </c>
    </row>
    <row r="9" spans="1:13" ht="12.75">
      <c r="A9" t="s">
        <v>114</v>
      </c>
      <c r="B9" t="s">
        <v>322</v>
      </c>
      <c r="C9">
        <v>150000</v>
      </c>
      <c r="D9">
        <f>SUM(B9:C9)</f>
        <v>150000</v>
      </c>
      <c r="E9" t="s">
        <v>322</v>
      </c>
      <c r="F9">
        <v>0</v>
      </c>
      <c r="G9">
        <f>SUM(E9:F9)</f>
        <v>0</v>
      </c>
      <c r="H9" t="s">
        <v>322</v>
      </c>
      <c r="I9">
        <v>0</v>
      </c>
      <c r="J9">
        <f>SUM(H9:I9)</f>
        <v>0</v>
      </c>
      <c r="K9" t="s">
        <v>322</v>
      </c>
      <c r="L9">
        <v>0</v>
      </c>
      <c r="M9">
        <v>0</v>
      </c>
    </row>
    <row r="10" spans="1:13" ht="12.75">
      <c r="A10" t="s">
        <v>115</v>
      </c>
      <c r="B10" t="s">
        <v>322</v>
      </c>
      <c r="C10">
        <v>175000</v>
      </c>
      <c r="D10">
        <f>SUM(B10:C10)</f>
        <v>175000</v>
      </c>
      <c r="E10" t="s">
        <v>322</v>
      </c>
      <c r="F10">
        <v>0</v>
      </c>
      <c r="G10">
        <f>SUM(E10:F10)</f>
        <v>0</v>
      </c>
      <c r="H10" t="s">
        <v>322</v>
      </c>
      <c r="I10">
        <v>0</v>
      </c>
      <c r="J10">
        <f>SUM(H10:I10)</f>
        <v>0</v>
      </c>
      <c r="K10" t="s">
        <v>322</v>
      </c>
      <c r="L10">
        <v>0</v>
      </c>
      <c r="M10">
        <v>0</v>
      </c>
    </row>
    <row r="11" spans="1:13" ht="12.75">
      <c r="A11" t="s">
        <v>116</v>
      </c>
      <c r="B11" t="s">
        <v>322</v>
      </c>
      <c r="C11">
        <v>75000</v>
      </c>
      <c r="D11">
        <f>SUM(B11:C11)</f>
        <v>75000</v>
      </c>
      <c r="E11" t="s">
        <v>322</v>
      </c>
      <c r="F11">
        <v>0</v>
      </c>
      <c r="G11">
        <f>SUM(E11:F11)</f>
        <v>0</v>
      </c>
      <c r="H11" t="s">
        <v>322</v>
      </c>
      <c r="I11">
        <v>0</v>
      </c>
      <c r="J11">
        <f>SUM(H11:I11)</f>
        <v>0</v>
      </c>
      <c r="K11" t="s">
        <v>322</v>
      </c>
      <c r="L11">
        <v>0</v>
      </c>
      <c r="M11">
        <v>0</v>
      </c>
    </row>
    <row r="12" spans="1:13" ht="12.75">
      <c r="A12" t="s">
        <v>117</v>
      </c>
      <c r="B12" t="s">
        <v>322</v>
      </c>
      <c r="C12">
        <v>100000</v>
      </c>
      <c r="D12">
        <f>SUM(B12:C12)</f>
        <v>100000</v>
      </c>
      <c r="E12" t="s">
        <v>322</v>
      </c>
      <c r="F12">
        <v>0</v>
      </c>
      <c r="G12">
        <f>SUM(E12:F12)</f>
        <v>0</v>
      </c>
      <c r="H12" t="s">
        <v>322</v>
      </c>
      <c r="I12">
        <v>0</v>
      </c>
      <c r="J12">
        <f>SUM(H12:I12)</f>
        <v>0</v>
      </c>
      <c r="K12" t="s">
        <v>322</v>
      </c>
      <c r="L12">
        <v>0</v>
      </c>
      <c r="M12">
        <v>0</v>
      </c>
    </row>
    <row r="13" spans="1:13" ht="12.75">
      <c r="A13" t="s">
        <v>194</v>
      </c>
      <c r="B13" t="s">
        <v>322</v>
      </c>
      <c r="C13">
        <f aca="true" t="shared" si="0" ref="C13:M13">SUM(C9:C12)</f>
        <v>500000</v>
      </c>
      <c r="D13">
        <f t="shared" si="0"/>
        <v>500000</v>
      </c>
      <c r="E13" t="s">
        <v>322</v>
      </c>
      <c r="F13">
        <f t="shared" si="0"/>
        <v>0</v>
      </c>
      <c r="G13">
        <f t="shared" si="0"/>
        <v>0</v>
      </c>
      <c r="H13" t="s">
        <v>322</v>
      </c>
      <c r="I13">
        <f t="shared" si="0"/>
        <v>0</v>
      </c>
      <c r="J13">
        <f t="shared" si="0"/>
        <v>0</v>
      </c>
      <c r="K13" t="s">
        <v>322</v>
      </c>
      <c r="L13">
        <f t="shared" si="0"/>
        <v>0</v>
      </c>
      <c r="M13">
        <f t="shared" si="0"/>
        <v>0</v>
      </c>
    </row>
    <row r="14" ht="12.75"/>
    <row r="15" ht="12.75">
      <c r="A15" t="s">
        <v>139</v>
      </c>
    </row>
    <row r="16" ht="12.75"/>
    <row r="17" ht="12.75"/>
    <row r="19" ht="12.75"/>
    <row r="20" ht="12.75"/>
  </sheetData>
  <sheetProtection/>
  <mergeCells count="6">
    <mergeCell ref="B4:D4"/>
    <mergeCell ref="E4:G4"/>
    <mergeCell ref="H4:J4"/>
    <mergeCell ref="A1:M1"/>
    <mergeCell ref="A3:M3"/>
    <mergeCell ref="A2:M2"/>
  </mergeCells>
  <printOptions headings="1" horizontalCentered="1" verticalCentered="1"/>
  <pageMargins left="0.7" right="0.7" top="0.75" bottom="0.75" header="0.3" footer="0.3"/>
  <pageSetup fitToHeight="1" fitToWidth="1" horizontalDpi="600" verticalDpi="600" orientation="landscape" scale="90" r:id="rId1"/>
</worksheet>
</file>

<file path=xl/worksheets/sheet8.xml><?xml version="1.0" encoding="utf-8"?>
<worksheet xmlns="http://schemas.openxmlformats.org/spreadsheetml/2006/main" xmlns:r="http://schemas.openxmlformats.org/officeDocument/2006/relationships">
  <sheetPr>
    <pageSetUpPr fitToPage="1"/>
  </sheetPr>
  <dimension ref="A1:M35"/>
  <sheetViews>
    <sheetView zoomScale="90" zoomScaleNormal="90" zoomScalePageLayoutView="0" workbookViewId="0" topLeftCell="A1">
      <selection activeCell="A37" sqref="A37"/>
    </sheetView>
  </sheetViews>
  <sheetFormatPr defaultColWidth="9.140625" defaultRowHeight="12.75"/>
  <cols>
    <col min="1" max="1" width="25.421875" style="0" customWidth="1"/>
    <col min="2" max="2" width="9.28125" style="0" customWidth="1"/>
    <col min="3" max="3" width="14.421875" style="0" customWidth="1"/>
    <col min="4" max="4" width="15.7109375" style="0" customWidth="1"/>
    <col min="5" max="5" width="9.28125" style="0" customWidth="1"/>
    <col min="6" max="6" width="12.57421875" style="0" customWidth="1"/>
    <col min="7" max="7" width="15.7109375" style="0" customWidth="1"/>
    <col min="8" max="8" width="9.28125" style="0" customWidth="1"/>
    <col min="9" max="9" width="13.7109375" style="0" customWidth="1"/>
    <col min="10" max="10" width="15.8515625" style="0" customWidth="1"/>
    <col min="11" max="11" width="9.28125" style="0" customWidth="1"/>
    <col min="12" max="13" width="11.7109375" style="0" customWidth="1"/>
  </cols>
  <sheetData>
    <row r="1" ht="15.75">
      <c r="A1" t="s">
        <v>144</v>
      </c>
    </row>
    <row r="2" ht="15.75">
      <c r="A2" t="s">
        <v>221</v>
      </c>
    </row>
    <row r="3" ht="15.75">
      <c r="A3" t="s">
        <v>381</v>
      </c>
    </row>
    <row r="4" spans="1:11" ht="14.25">
      <c r="B4" t="s">
        <v>321</v>
      </c>
      <c r="E4" t="s">
        <v>4</v>
      </c>
      <c r="H4" t="s">
        <v>5</v>
      </c>
      <c r="K4" t="s">
        <v>6</v>
      </c>
    </row>
    <row r="5" spans="1:13" ht="12.75">
      <c r="A5" t="s">
        <v>145</v>
      </c>
      <c r="B5" t="s">
        <v>1</v>
      </c>
      <c r="C5" t="s">
        <v>2</v>
      </c>
      <c r="D5" t="s">
        <v>3</v>
      </c>
      <c r="E5" t="s">
        <v>1</v>
      </c>
      <c r="F5" t="s">
        <v>2</v>
      </c>
      <c r="G5" t="s">
        <v>3</v>
      </c>
      <c r="H5" t="s">
        <v>1</v>
      </c>
      <c r="I5" t="s">
        <v>2</v>
      </c>
      <c r="J5" t="s">
        <v>3</v>
      </c>
      <c r="K5" t="s">
        <v>1</v>
      </c>
      <c r="L5" t="s">
        <v>2</v>
      </c>
      <c r="M5" t="s">
        <v>3</v>
      </c>
    </row>
    <row r="6" spans="1:13" ht="12.75">
      <c r="A6" t="s">
        <v>146</v>
      </c>
      <c r="B6">
        <v>0</v>
      </c>
      <c r="C6">
        <v>3845745</v>
      </c>
      <c r="D6">
        <f>SUM(B6:C6)</f>
        <v>3845745</v>
      </c>
      <c r="E6">
        <v>0</v>
      </c>
      <c r="F6">
        <v>918759.8700000001</v>
      </c>
      <c r="G6">
        <f>SUM(E6:F6)</f>
        <v>918759.8700000001</v>
      </c>
      <c r="H6">
        <v>0</v>
      </c>
      <c r="I6">
        <v>2891423</v>
      </c>
      <c r="J6">
        <f>SUM(H6:I6)</f>
        <v>2891423</v>
      </c>
      <c r="K6" t="s">
        <v>241</v>
      </c>
      <c r="L6">
        <f>I6/C6</f>
        <v>0.7518499016445448</v>
      </c>
      <c r="M6">
        <f>J6/D6</f>
        <v>0.7518499016445448</v>
      </c>
    </row>
    <row r="7" spans="1:13" ht="25.5" customHeight="1">
      <c r="A7" t="s">
        <v>147</v>
      </c>
      <c r="B7">
        <v>0</v>
      </c>
      <c r="C7">
        <v>4456213</v>
      </c>
      <c r="D7">
        <f aca="true" t="shared" si="0" ref="D7:D21">SUM(B7:C7)</f>
        <v>4456213</v>
      </c>
      <c r="E7">
        <v>0</v>
      </c>
      <c r="F7">
        <v>62807.17</v>
      </c>
      <c r="G7">
        <f aca="true" t="shared" si="1" ref="G7:G21">SUM(E7:F7)</f>
        <v>62807.17</v>
      </c>
      <c r="H7">
        <v>0</v>
      </c>
      <c r="I7">
        <v>696493</v>
      </c>
      <c r="J7">
        <f>SUM(H7:I7)</f>
        <v>696493</v>
      </c>
      <c r="K7" t="s">
        <v>241</v>
      </c>
      <c r="L7">
        <f aca="true" t="shared" si="2" ref="L7:L12">I7/C7</f>
        <v>0.156297062101834</v>
      </c>
      <c r="M7">
        <f aca="true" t="shared" si="3" ref="M7:M12">J7/D7</f>
        <v>0.156297062101834</v>
      </c>
    </row>
    <row r="8" spans="1:13" ht="12.75">
      <c r="A8" t="s">
        <v>148</v>
      </c>
      <c r="B8">
        <v>0</v>
      </c>
      <c r="C8">
        <v>3744000</v>
      </c>
      <c r="D8">
        <f t="shared" si="0"/>
        <v>3744000</v>
      </c>
      <c r="E8">
        <v>0</v>
      </c>
      <c r="F8">
        <v>24409.840000000004</v>
      </c>
      <c r="G8">
        <f t="shared" si="1"/>
        <v>24409.840000000004</v>
      </c>
      <c r="H8">
        <v>0</v>
      </c>
      <c r="I8">
        <v>266918</v>
      </c>
      <c r="J8">
        <f>SUM(H8:I8)</f>
        <v>266918</v>
      </c>
      <c r="K8" t="s">
        <v>241</v>
      </c>
      <c r="L8">
        <f t="shared" si="2"/>
        <v>0.07129220085470085</v>
      </c>
      <c r="M8">
        <f t="shared" si="3"/>
        <v>0.07129220085470085</v>
      </c>
    </row>
    <row r="9" spans="1:13" ht="12.75">
      <c r="A9" t="s">
        <v>149</v>
      </c>
      <c r="B9">
        <v>0</v>
      </c>
      <c r="C9">
        <v>2669534</v>
      </c>
      <c r="D9">
        <f t="shared" si="0"/>
        <v>2669534</v>
      </c>
      <c r="E9">
        <v>0</v>
      </c>
      <c r="F9">
        <v>31087.430000000004</v>
      </c>
      <c r="G9">
        <f t="shared" si="1"/>
        <v>31087.430000000004</v>
      </c>
      <c r="H9">
        <v>0</v>
      </c>
      <c r="I9">
        <v>336386</v>
      </c>
      <c r="J9">
        <f>SUM(H9:I9)</f>
        <v>336386</v>
      </c>
      <c r="K9" t="s">
        <v>241</v>
      </c>
      <c r="L9">
        <f t="shared" si="2"/>
        <v>0.12600925854474976</v>
      </c>
      <c r="M9">
        <f t="shared" si="3"/>
        <v>0.12600925854474976</v>
      </c>
    </row>
    <row r="10" spans="1:13" ht="12.75">
      <c r="A10" t="s">
        <v>150</v>
      </c>
      <c r="B10">
        <v>0</v>
      </c>
      <c r="C10">
        <v>0</v>
      </c>
      <c r="D10">
        <f t="shared" si="0"/>
        <v>0</v>
      </c>
      <c r="E10">
        <v>0</v>
      </c>
      <c r="F10">
        <v>0</v>
      </c>
      <c r="G10">
        <f t="shared" si="1"/>
        <v>0</v>
      </c>
      <c r="H10">
        <v>0</v>
      </c>
      <c r="I10">
        <v>0</v>
      </c>
      <c r="J10">
        <f>SUM(H10:I10)</f>
        <v>0</v>
      </c>
      <c r="K10" t="s">
        <v>241</v>
      </c>
      <c r="L10" t="s">
        <v>241</v>
      </c>
      <c r="M10" t="s">
        <v>241</v>
      </c>
    </row>
    <row r="11" ht="12.75"/>
    <row r="12" spans="1:13" ht="12.75">
      <c r="A12" t="s">
        <v>62</v>
      </c>
      <c r="B12">
        <v>0</v>
      </c>
      <c r="C12">
        <v>180000</v>
      </c>
      <c r="D12">
        <f t="shared" si="0"/>
        <v>180000</v>
      </c>
      <c r="E12">
        <v>0</v>
      </c>
      <c r="F12">
        <v>0</v>
      </c>
      <c r="G12">
        <f>SUM(E12:F12)</f>
        <v>0</v>
      </c>
      <c r="H12">
        <v>0</v>
      </c>
      <c r="I12">
        <v>90000</v>
      </c>
      <c r="J12">
        <f>SUM(H12:I12)</f>
        <v>90000</v>
      </c>
      <c r="K12" t="s">
        <v>241</v>
      </c>
      <c r="L12">
        <f t="shared" si="2"/>
        <v>0.5</v>
      </c>
      <c r="M12">
        <f t="shared" si="3"/>
        <v>0.5</v>
      </c>
    </row>
    <row r="13" ht="12.75"/>
    <row r="14" spans="1:13" ht="12.75">
      <c r="A14" t="s">
        <v>151</v>
      </c>
      <c r="B14">
        <v>0</v>
      </c>
      <c r="C14">
        <v>51484</v>
      </c>
      <c r="D14">
        <f t="shared" si="0"/>
        <v>51484</v>
      </c>
      <c r="E14">
        <v>0</v>
      </c>
      <c r="F14">
        <v>0</v>
      </c>
      <c r="G14">
        <f>SUM(E14:F14)</f>
        <v>0</v>
      </c>
      <c r="H14">
        <v>0</v>
      </c>
      <c r="I14">
        <v>0</v>
      </c>
      <c r="J14">
        <f>SUM(H14:I14)</f>
        <v>0</v>
      </c>
      <c r="K14" t="s">
        <v>241</v>
      </c>
      <c r="L14">
        <f>I14/C14</f>
        <v>0</v>
      </c>
      <c r="M14">
        <f>J14/D14</f>
        <v>0</v>
      </c>
    </row>
    <row r="15" spans="1:13" ht="12.75">
      <c r="A15" t="s">
        <v>24</v>
      </c>
      <c r="B15">
        <v>0</v>
      </c>
      <c r="C15">
        <v>234962</v>
      </c>
      <c r="D15">
        <f t="shared" si="0"/>
        <v>234962</v>
      </c>
      <c r="E15">
        <v>0</v>
      </c>
      <c r="F15">
        <v>32339.64</v>
      </c>
      <c r="G15">
        <f t="shared" si="1"/>
        <v>32339.64</v>
      </c>
      <c r="H15">
        <v>0</v>
      </c>
      <c r="I15">
        <v>219334</v>
      </c>
      <c r="J15">
        <f>SUM(H15:I15)</f>
        <v>219334</v>
      </c>
      <c r="K15" t="s">
        <v>241</v>
      </c>
      <c r="L15">
        <f>I15/C15</f>
        <v>0.9334871170657383</v>
      </c>
      <c r="M15">
        <f>J15/D15</f>
        <v>0.9334871170657383</v>
      </c>
    </row>
    <row r="16" spans="1:13" ht="12.75">
      <c r="A16" t="s">
        <v>25</v>
      </c>
      <c r="B16">
        <v>0</v>
      </c>
      <c r="C16">
        <v>915488</v>
      </c>
      <c r="D16">
        <f t="shared" si="0"/>
        <v>915488</v>
      </c>
      <c r="E16">
        <v>0</v>
      </c>
      <c r="F16">
        <v>102348.74999999999</v>
      </c>
      <c r="G16">
        <f t="shared" si="1"/>
        <v>102348.74999999999</v>
      </c>
      <c r="H16">
        <v>0</v>
      </c>
      <c r="I16">
        <v>596883</v>
      </c>
      <c r="J16">
        <f>SUM(H16:I16)</f>
        <v>596883</v>
      </c>
      <c r="K16" t="s">
        <v>241</v>
      </c>
      <c r="L16">
        <f>I16/C16</f>
        <v>0.651983423048691</v>
      </c>
      <c r="M16">
        <f>J16/D16</f>
        <v>0.651983423048691</v>
      </c>
    </row>
    <row r="17" spans="1:13" ht="12.75">
      <c r="A17" t="s">
        <v>26</v>
      </c>
      <c r="B17">
        <v>0</v>
      </c>
      <c r="C17">
        <v>60000</v>
      </c>
      <c r="D17">
        <f t="shared" si="0"/>
        <v>60000</v>
      </c>
      <c r="E17">
        <v>0</v>
      </c>
      <c r="F17">
        <v>1388.48</v>
      </c>
      <c r="G17">
        <f t="shared" si="1"/>
        <v>1388.48</v>
      </c>
      <c r="H17">
        <v>0</v>
      </c>
      <c r="I17">
        <v>12661</v>
      </c>
      <c r="J17">
        <f>SUM(H17:I17)</f>
        <v>12661</v>
      </c>
      <c r="K17" t="s">
        <v>241</v>
      </c>
      <c r="L17">
        <f>I17/C17</f>
        <v>0.21101666666666666</v>
      </c>
      <c r="M17">
        <f>J17/D17</f>
        <v>0.21101666666666666</v>
      </c>
    </row>
    <row r="18" ht="12.75"/>
    <row r="19" spans="1:13" ht="27.75" customHeight="1">
      <c r="A19" t="s">
        <v>152</v>
      </c>
      <c r="B19">
        <v>0</v>
      </c>
      <c r="C19">
        <f>SUM(C6:C17)</f>
        <v>16157426</v>
      </c>
      <c r="D19">
        <f t="shared" si="0"/>
        <v>16157426</v>
      </c>
      <c r="E19">
        <v>0</v>
      </c>
      <c r="F19">
        <f>SUM(F6:F17)</f>
        <v>1173141.1800000002</v>
      </c>
      <c r="G19">
        <f t="shared" si="1"/>
        <v>1173141.1800000002</v>
      </c>
      <c r="H19">
        <v>0</v>
      </c>
      <c r="I19">
        <f>SUM(I6:I17)</f>
        <v>5110098</v>
      </c>
      <c r="J19">
        <f>SUM(H19:I19)</f>
        <v>5110098</v>
      </c>
      <c r="K19" t="s">
        <v>241</v>
      </c>
      <c r="L19">
        <f>I19/C19</f>
        <v>0.31626931170843675</v>
      </c>
      <c r="M19">
        <f>J19/D19</f>
        <v>0.31626931170843675</v>
      </c>
    </row>
    <row r="20" ht="12.75"/>
    <row r="21" spans="1:13" ht="12.75">
      <c r="A21" t="s">
        <v>254</v>
      </c>
      <c r="B21">
        <v>0</v>
      </c>
      <c r="C21">
        <v>129892840</v>
      </c>
      <c r="D21">
        <f t="shared" si="0"/>
        <v>129892840</v>
      </c>
      <c r="E21">
        <v>0</v>
      </c>
      <c r="F21">
        <v>6473535</v>
      </c>
      <c r="G21">
        <f t="shared" si="1"/>
        <v>6473535</v>
      </c>
      <c r="H21">
        <v>0</v>
      </c>
      <c r="I21">
        <v>86910355</v>
      </c>
      <c r="J21">
        <f>SUM(H21:I21)</f>
        <v>86910355</v>
      </c>
      <c r="K21" t="s">
        <v>241</v>
      </c>
      <c r="L21">
        <f>I21/C21</f>
        <v>0.6690927305923867</v>
      </c>
      <c r="M21">
        <f>J21/D21</f>
        <v>0.6690927305923867</v>
      </c>
    </row>
    <row r="22" ht="12.75"/>
    <row r="23" spans="1:13" ht="40.5" customHeight="1">
      <c r="A23" t="s">
        <v>153</v>
      </c>
      <c r="B23">
        <f>SUM(B6:B22)</f>
        <v>0</v>
      </c>
      <c r="C23">
        <f>SUM(C19:C21)</f>
        <v>146050266</v>
      </c>
      <c r="D23">
        <f>SUM(B23:C23)</f>
        <v>146050266</v>
      </c>
      <c r="E23">
        <f>SUM(E6:E22)</f>
        <v>0</v>
      </c>
      <c r="F23">
        <f>SUM(F19:F21)</f>
        <v>7646676.18</v>
      </c>
      <c r="G23">
        <f>SUM(E23:F23)</f>
        <v>7646676.18</v>
      </c>
      <c r="H23">
        <f>SUM(H6:H22)</f>
        <v>0</v>
      </c>
      <c r="I23">
        <f>SUM(I19:I21)</f>
        <v>92020453</v>
      </c>
      <c r="J23">
        <f>SUM(H23:I23)</f>
        <v>92020453</v>
      </c>
      <c r="K23" t="s">
        <v>241</v>
      </c>
      <c r="L23">
        <f>I23/C23</f>
        <v>0.6300601533995152</v>
      </c>
      <c r="M23">
        <f>J23/D23</f>
        <v>0.6300601533995152</v>
      </c>
    </row>
    <row r="24" ht="12.75" customHeight="1"/>
    <row r="25" ht="12.75" customHeight="1">
      <c r="A25" t="s">
        <v>307</v>
      </c>
    </row>
    <row r="26" spans="1:2" ht="12.75" customHeight="1">
      <c r="A26" t="s">
        <v>308</v>
      </c>
      <c r="B26" t="s">
        <v>309</v>
      </c>
    </row>
    <row r="27" spans="1:10" ht="12.75" customHeight="1">
      <c r="A27" t="s">
        <v>310</v>
      </c>
      <c r="E27">
        <v>0</v>
      </c>
      <c r="F27">
        <v>780281</v>
      </c>
      <c r="G27">
        <f>F27</f>
        <v>780281</v>
      </c>
      <c r="H27">
        <v>0</v>
      </c>
      <c r="I27">
        <v>12808897</v>
      </c>
      <c r="J27">
        <f>I27</f>
        <v>12808897</v>
      </c>
    </row>
    <row r="28" ht="12.75" customHeight="1">
      <c r="A28" t="s">
        <v>311</v>
      </c>
    </row>
    <row r="29" ht="12.75" customHeight="1">
      <c r="A29" t="s">
        <v>312</v>
      </c>
    </row>
    <row r="30" spans="1:10" ht="12.75" customHeight="1">
      <c r="A30" t="s">
        <v>313</v>
      </c>
      <c r="E30">
        <v>0</v>
      </c>
      <c r="F30">
        <f>F27</f>
        <v>780281</v>
      </c>
      <c r="G30">
        <f>F30</f>
        <v>780281</v>
      </c>
      <c r="H30">
        <v>0</v>
      </c>
      <c r="I30">
        <f>I27</f>
        <v>12808897</v>
      </c>
      <c r="J30">
        <f>I30</f>
        <v>12808897</v>
      </c>
    </row>
    <row r="31" ht="12.75" customHeight="1"/>
    <row r="32" spans="1:10" ht="12.75" customHeight="1">
      <c r="A32" t="s">
        <v>28</v>
      </c>
      <c r="E32">
        <v>0</v>
      </c>
      <c r="F32">
        <v>113010</v>
      </c>
      <c r="G32">
        <f>F32</f>
        <v>113010</v>
      </c>
      <c r="H32">
        <v>0</v>
      </c>
      <c r="I32">
        <v>915675</v>
      </c>
      <c r="J32">
        <f>I32</f>
        <v>915675</v>
      </c>
    </row>
    <row r="34" ht="18" customHeight="1">
      <c r="A34" t="s">
        <v>302</v>
      </c>
    </row>
    <row r="35" ht="12.75">
      <c r="A35" t="s">
        <v>139</v>
      </c>
    </row>
  </sheetData>
  <sheetProtection/>
  <mergeCells count="9">
    <mergeCell ref="A1:M1"/>
    <mergeCell ref="A2:M2"/>
    <mergeCell ref="A3:M3"/>
    <mergeCell ref="A34:M34"/>
    <mergeCell ref="B4:D4"/>
    <mergeCell ref="E4:G4"/>
    <mergeCell ref="H4:J4"/>
    <mergeCell ref="K4:M4"/>
    <mergeCell ref="A31:M31"/>
  </mergeCells>
  <printOptions headings="1" horizontalCentered="1" verticalCentered="1"/>
  <pageMargins left="0.7" right="0.7" top="0.75" bottom="0.75" header="0.3" footer="0.3"/>
  <pageSetup fitToHeight="1" fitToWidth="1" horizontalDpi="600" verticalDpi="600" orientation="landscape" scale="70" r:id="rId1"/>
</worksheet>
</file>

<file path=xl/worksheets/sheet9.xml><?xml version="1.0" encoding="utf-8"?>
<worksheet xmlns="http://schemas.openxmlformats.org/spreadsheetml/2006/main" xmlns:r="http://schemas.openxmlformats.org/officeDocument/2006/relationships">
  <sheetPr>
    <pageSetUpPr fitToPage="1"/>
  </sheetPr>
  <dimension ref="A1:Y29"/>
  <sheetViews>
    <sheetView zoomScale="80" zoomScaleNormal="80" zoomScalePageLayoutView="0" workbookViewId="0" topLeftCell="A1">
      <selection activeCell="F5" sqref="F5:I5"/>
    </sheetView>
  </sheetViews>
  <sheetFormatPr defaultColWidth="9.140625" defaultRowHeight="12.75"/>
  <cols>
    <col min="1" max="1" width="13.28125" style="0" customWidth="1"/>
    <col min="2" max="3" width="9.140625" style="0" customWidth="1"/>
    <col min="4" max="4" width="12.28125" style="0" customWidth="1"/>
    <col min="5" max="5" width="10.7109375" style="0" customWidth="1"/>
    <col min="6" max="8" width="9.140625" style="0" customWidth="1"/>
    <col min="9" max="9" width="11.57421875" style="0" customWidth="1"/>
    <col min="10" max="10" width="11.7109375" style="0" bestFit="1" customWidth="1"/>
    <col min="11" max="11" width="12.00390625" style="0" bestFit="1" customWidth="1"/>
    <col min="12" max="12" width="12.28125" style="0" bestFit="1" customWidth="1"/>
    <col min="13" max="13" width="12.8515625" style="0" customWidth="1"/>
    <col min="14" max="14" width="11.140625" style="0" customWidth="1"/>
    <col min="15" max="15" width="15.140625" style="0" customWidth="1"/>
    <col min="16" max="16" width="10.8515625" style="0" customWidth="1"/>
    <col min="17" max="17" width="9.140625" style="0" customWidth="1"/>
    <col min="18" max="18" width="17.421875" style="0" customWidth="1"/>
    <col min="19" max="19" width="9.7109375" style="0" customWidth="1"/>
    <col min="20" max="20" width="11.28125" style="0" customWidth="1"/>
    <col min="21" max="21" width="13.421875" style="0" customWidth="1"/>
    <col min="22" max="22" width="10.7109375" style="0" customWidth="1"/>
    <col min="23" max="23" width="13.57421875" style="0" bestFit="1" customWidth="1"/>
    <col min="24" max="24" width="13.00390625" style="0" customWidth="1"/>
    <col min="25" max="25" width="12.28125" style="0" customWidth="1"/>
  </cols>
  <sheetData>
    <row r="1" ht="15.75">
      <c r="A1" t="s">
        <v>181</v>
      </c>
    </row>
    <row r="2" ht="15.75">
      <c r="A2" t="s">
        <v>221</v>
      </c>
    </row>
    <row r="3" ht="16.5" thickBot="1">
      <c r="A3" t="s">
        <v>381</v>
      </c>
    </row>
    <row r="4" spans="1:25" ht="13.5" customHeight="1" thickBot="1">
      <c r="A4">
        <v>2013</v>
      </c>
      <c r="B4" t="s">
        <v>212</v>
      </c>
      <c r="L4" t="s">
        <v>121</v>
      </c>
      <c r="P4" t="s">
        <v>122</v>
      </c>
      <c r="U4" t="s">
        <v>123</v>
      </c>
      <c r="W4" t="s">
        <v>124</v>
      </c>
      <c r="X4" t="s">
        <v>125</v>
      </c>
      <c r="Y4" t="s">
        <v>193</v>
      </c>
    </row>
    <row r="5" spans="1:22" ht="28.5" customHeight="1">
      <c r="B5" t="s">
        <v>126</v>
      </c>
      <c r="F5" t="s">
        <v>127</v>
      </c>
      <c r="J5" t="s">
        <v>128</v>
      </c>
      <c r="K5" t="s">
        <v>129</v>
      </c>
      <c r="L5" t="s">
        <v>130</v>
      </c>
      <c r="M5" t="s">
        <v>383</v>
      </c>
      <c r="N5" t="s">
        <v>131</v>
      </c>
      <c r="O5" t="s">
        <v>132</v>
      </c>
      <c r="P5" t="s">
        <v>384</v>
      </c>
      <c r="Q5" t="s">
        <v>244</v>
      </c>
      <c r="R5" t="s">
        <v>245</v>
      </c>
      <c r="S5" t="s">
        <v>246</v>
      </c>
      <c r="T5" t="s">
        <v>247</v>
      </c>
      <c r="U5" t="s">
        <v>133</v>
      </c>
      <c r="V5" t="s">
        <v>385</v>
      </c>
    </row>
    <row r="6" spans="1:9" ht="47.25" customHeight="1" thickBot="1">
      <c r="B6" t="s">
        <v>141</v>
      </c>
      <c r="C6" t="s">
        <v>142</v>
      </c>
      <c r="D6" t="s">
        <v>143</v>
      </c>
      <c r="E6" t="s">
        <v>134</v>
      </c>
      <c r="F6" t="s">
        <v>135</v>
      </c>
      <c r="G6" t="s">
        <v>136</v>
      </c>
      <c r="H6" t="s">
        <v>137</v>
      </c>
      <c r="I6" t="s">
        <v>138</v>
      </c>
    </row>
    <row r="7" spans="1:25" ht="12.75">
      <c r="A7" t="s">
        <v>99</v>
      </c>
      <c r="B7">
        <v>5843</v>
      </c>
      <c r="C7">
        <v>2411</v>
      </c>
      <c r="D7">
        <v>332</v>
      </c>
      <c r="E7">
        <f>SUM(B7:D7)</f>
        <v>8586</v>
      </c>
      <c r="F7">
        <v>2574</v>
      </c>
      <c r="G7">
        <v>17081</v>
      </c>
      <c r="H7">
        <v>118</v>
      </c>
      <c r="I7">
        <f>SUM(F7:H7)</f>
        <v>19773</v>
      </c>
      <c r="J7">
        <v>1</v>
      </c>
      <c r="K7">
        <f>E7+I7+J7</f>
        <v>28360</v>
      </c>
      <c r="L7">
        <v>27764</v>
      </c>
      <c r="M7">
        <v>21066</v>
      </c>
      <c r="N7">
        <v>11330</v>
      </c>
      <c r="O7">
        <f>SUM(L7:N7)</f>
        <v>60160</v>
      </c>
      <c r="P7">
        <v>17137</v>
      </c>
      <c r="Q7">
        <v>3030</v>
      </c>
      <c r="R7">
        <v>1070</v>
      </c>
      <c r="S7">
        <v>2877</v>
      </c>
      <c r="T7">
        <f>SUM(P7:S7)</f>
        <v>24114</v>
      </c>
      <c r="U7">
        <f>K7+O7</f>
        <v>88520</v>
      </c>
      <c r="V7">
        <f>K7-T7</f>
        <v>4246</v>
      </c>
      <c r="W7">
        <v>1653606</v>
      </c>
      <c r="X7">
        <v>1794060</v>
      </c>
      <c r="Y7">
        <v>0.9217116484398515</v>
      </c>
    </row>
    <row r="8" spans="1:25" ht="12.75">
      <c r="A8" t="s">
        <v>100</v>
      </c>
      <c r="B8">
        <v>5876</v>
      </c>
      <c r="C8">
        <v>2541</v>
      </c>
      <c r="D8">
        <v>310</v>
      </c>
      <c r="E8">
        <f aca="true" t="shared" si="0" ref="E8:E15">SUM(B8:D8)</f>
        <v>8727</v>
      </c>
      <c r="F8">
        <v>4344</v>
      </c>
      <c r="G8">
        <v>25750</v>
      </c>
      <c r="H8">
        <v>13</v>
      </c>
      <c r="I8">
        <f>SUM(F8:H8)</f>
        <v>30107</v>
      </c>
      <c r="J8">
        <v>15</v>
      </c>
      <c r="K8">
        <f>E8+I8+J8</f>
        <v>38849</v>
      </c>
      <c r="L8">
        <v>9085</v>
      </c>
      <c r="M8">
        <v>12913</v>
      </c>
      <c r="N8">
        <v>9979</v>
      </c>
      <c r="O8">
        <f aca="true" t="shared" si="1" ref="O8:O15">SUM(L8:N8)</f>
        <v>31977</v>
      </c>
      <c r="P8">
        <v>13900</v>
      </c>
      <c r="Q8">
        <v>4053</v>
      </c>
      <c r="R8">
        <v>1047</v>
      </c>
      <c r="S8">
        <v>23785</v>
      </c>
      <c r="T8">
        <f aca="true" t="shared" si="2" ref="T8:T15">SUM(P8:S8)</f>
        <v>42785</v>
      </c>
      <c r="U8">
        <f aca="true" t="shared" si="3" ref="U8:U14">K8+O8</f>
        <v>70826</v>
      </c>
      <c r="V8">
        <f aca="true" t="shared" si="4" ref="V8:V14">K8-T8</f>
        <v>-3936</v>
      </c>
      <c r="W8">
        <v>1649670</v>
      </c>
      <c r="X8">
        <v>1794060</v>
      </c>
      <c r="Y8">
        <v>0.9195177418815424</v>
      </c>
    </row>
    <row r="9" spans="1:25" ht="12.75">
      <c r="A9" t="s">
        <v>101</v>
      </c>
      <c r="B9">
        <v>5445</v>
      </c>
      <c r="C9">
        <v>3600</v>
      </c>
      <c r="D9">
        <v>388</v>
      </c>
      <c r="E9">
        <f t="shared" si="0"/>
        <v>9433</v>
      </c>
      <c r="F9">
        <v>3532</v>
      </c>
      <c r="G9">
        <v>12144</v>
      </c>
      <c r="H9">
        <v>18</v>
      </c>
      <c r="I9">
        <f>SUM(F9:H9)</f>
        <v>15694</v>
      </c>
      <c r="J9">
        <v>15</v>
      </c>
      <c r="K9">
        <f>E9+I9+J9</f>
        <v>25142</v>
      </c>
      <c r="L9">
        <v>16061</v>
      </c>
      <c r="M9">
        <v>18047</v>
      </c>
      <c r="N9">
        <v>12869</v>
      </c>
      <c r="O9">
        <f t="shared" si="1"/>
        <v>46977</v>
      </c>
      <c r="P9">
        <v>10876</v>
      </c>
      <c r="Q9">
        <v>2961</v>
      </c>
      <c r="R9">
        <v>527</v>
      </c>
      <c r="S9">
        <v>11144</v>
      </c>
      <c r="T9">
        <f t="shared" si="2"/>
        <v>25508</v>
      </c>
      <c r="U9">
        <f t="shared" si="3"/>
        <v>72119</v>
      </c>
      <c r="V9">
        <f t="shared" si="4"/>
        <v>-366</v>
      </c>
      <c r="W9">
        <v>1649304</v>
      </c>
      <c r="X9">
        <v>1794060</v>
      </c>
      <c r="Y9">
        <v>0.9193137353265777</v>
      </c>
    </row>
    <row r="10" spans="1:25" ht="12.75">
      <c r="A10" t="s">
        <v>102</v>
      </c>
      <c r="B10">
        <v>4969</v>
      </c>
      <c r="C10">
        <v>3196</v>
      </c>
      <c r="D10">
        <v>402</v>
      </c>
      <c r="E10">
        <f t="shared" si="0"/>
        <v>8567</v>
      </c>
      <c r="F10">
        <v>2404</v>
      </c>
      <c r="G10">
        <v>12333</v>
      </c>
      <c r="H10">
        <v>7</v>
      </c>
      <c r="I10">
        <f>SUM(F10:H10)</f>
        <v>14744</v>
      </c>
      <c r="J10">
        <v>14</v>
      </c>
      <c r="K10">
        <f>E10+I10+J10</f>
        <v>23325</v>
      </c>
      <c r="L10">
        <v>8509</v>
      </c>
      <c r="M10">
        <v>15933</v>
      </c>
      <c r="N10">
        <v>10764</v>
      </c>
      <c r="O10">
        <f t="shared" si="1"/>
        <v>35206</v>
      </c>
      <c r="P10">
        <v>8192</v>
      </c>
      <c r="Q10">
        <v>2386</v>
      </c>
      <c r="R10">
        <v>481</v>
      </c>
      <c r="S10">
        <v>9988</v>
      </c>
      <c r="T10">
        <f t="shared" si="2"/>
        <v>21047</v>
      </c>
      <c r="U10">
        <f t="shared" si="3"/>
        <v>58531</v>
      </c>
      <c r="V10">
        <f t="shared" si="4"/>
        <v>2278</v>
      </c>
      <c r="W10">
        <v>1651582</v>
      </c>
      <c r="X10">
        <v>1797772.3738394415</v>
      </c>
      <c r="Y10">
        <v>0.918682489526064</v>
      </c>
    </row>
    <row r="11" spans="1:25" ht="12.75">
      <c r="A11" t="s">
        <v>103</v>
      </c>
      <c r="B11">
        <v>4948</v>
      </c>
      <c r="C11">
        <v>3164</v>
      </c>
      <c r="D11">
        <v>396</v>
      </c>
      <c r="E11">
        <f t="shared" si="0"/>
        <v>8508</v>
      </c>
      <c r="F11">
        <v>2363</v>
      </c>
      <c r="G11">
        <v>12304</v>
      </c>
      <c r="H11">
        <v>6</v>
      </c>
      <c r="I11">
        <f>SUM(F11:H11)</f>
        <v>14673</v>
      </c>
      <c r="J11">
        <v>10</v>
      </c>
      <c r="K11">
        <f>E11+I11+J11</f>
        <v>23191</v>
      </c>
      <c r="L11">
        <v>12112</v>
      </c>
      <c r="M11">
        <v>13388</v>
      </c>
      <c r="N11">
        <v>9666</v>
      </c>
      <c r="O11">
        <f t="shared" si="1"/>
        <v>35166</v>
      </c>
      <c r="P11">
        <v>8587</v>
      </c>
      <c r="Q11">
        <v>2972</v>
      </c>
      <c r="R11">
        <v>453</v>
      </c>
      <c r="S11">
        <v>11642</v>
      </c>
      <c r="T11">
        <f t="shared" si="2"/>
        <v>23654</v>
      </c>
      <c r="U11">
        <f t="shared" si="3"/>
        <v>58357</v>
      </c>
      <c r="V11">
        <f t="shared" si="4"/>
        <v>-463</v>
      </c>
      <c r="W11">
        <v>1651119</v>
      </c>
      <c r="X11">
        <v>1797772.3738394415</v>
      </c>
      <c r="Y11">
        <v>0.9184249485788688</v>
      </c>
    </row>
    <row r="12" spans="1:25" ht="12.75">
      <c r="A12" t="s">
        <v>104</v>
      </c>
      <c r="B12">
        <v>5115</v>
      </c>
      <c r="C12">
        <v>2421</v>
      </c>
      <c r="D12">
        <v>362</v>
      </c>
      <c r="E12">
        <f t="shared" si="0"/>
        <v>7898</v>
      </c>
      <c r="F12">
        <v>2420</v>
      </c>
      <c r="G12">
        <v>13885</v>
      </c>
      <c r="H12">
        <v>2</v>
      </c>
      <c r="I12">
        <f>SUM(F12:H12)</f>
        <v>16307</v>
      </c>
      <c r="J12">
        <v>22</v>
      </c>
      <c r="K12">
        <f>E12+I12+J12</f>
        <v>24227</v>
      </c>
      <c r="L12">
        <v>23555</v>
      </c>
      <c r="M12">
        <v>21985</v>
      </c>
      <c r="N12">
        <v>7600</v>
      </c>
      <c r="O12">
        <f t="shared" si="1"/>
        <v>53140</v>
      </c>
      <c r="P12">
        <v>10572</v>
      </c>
      <c r="Q12">
        <v>3326</v>
      </c>
      <c r="R12">
        <v>327</v>
      </c>
      <c r="S12">
        <v>17810</v>
      </c>
      <c r="T12">
        <f t="shared" si="2"/>
        <v>32035</v>
      </c>
      <c r="U12">
        <f t="shared" si="3"/>
        <v>77367</v>
      </c>
      <c r="V12">
        <f t="shared" si="4"/>
        <v>-7808</v>
      </c>
      <c r="W12">
        <v>1643311</v>
      </c>
      <c r="X12">
        <v>1797772.37383944</v>
      </c>
      <c r="Y12">
        <v>0.9140817958451757</v>
      </c>
    </row>
    <row r="13" spans="1:25" ht="12.75">
      <c r="A13" t="s">
        <v>105</v>
      </c>
      <c r="B13">
        <v>5918</v>
      </c>
      <c r="C13">
        <v>2906</v>
      </c>
      <c r="D13">
        <v>464</v>
      </c>
      <c r="E13">
        <f t="shared" si="0"/>
        <v>9288</v>
      </c>
      <c r="F13">
        <v>2545</v>
      </c>
      <c r="G13">
        <v>19068</v>
      </c>
      <c r="H13">
        <v>11</v>
      </c>
      <c r="I13">
        <f>SUM(F13:H13)</f>
        <v>21624</v>
      </c>
      <c r="J13">
        <v>19</v>
      </c>
      <c r="K13">
        <f>E13+I13+J13</f>
        <v>30931</v>
      </c>
      <c r="L13">
        <v>29998</v>
      </c>
      <c r="M13">
        <v>25820</v>
      </c>
      <c r="N13">
        <v>8988</v>
      </c>
      <c r="O13">
        <f t="shared" si="1"/>
        <v>64806</v>
      </c>
      <c r="P13">
        <v>15797</v>
      </c>
      <c r="Q13">
        <v>3276</v>
      </c>
      <c r="R13">
        <v>542</v>
      </c>
      <c r="S13">
        <v>15900</v>
      </c>
      <c r="T13">
        <f t="shared" si="2"/>
        <v>35515</v>
      </c>
      <c r="U13">
        <f t="shared" si="3"/>
        <v>95737</v>
      </c>
      <c r="V13">
        <f t="shared" si="4"/>
        <v>-4584</v>
      </c>
      <c r="W13">
        <v>1638727</v>
      </c>
      <c r="X13">
        <v>1795429.2916769548</v>
      </c>
      <c r="Y13">
        <v>0.912721546649942</v>
      </c>
    </row>
    <row r="14" spans="1:25" ht="12.75">
      <c r="A14" t="s">
        <v>106</v>
      </c>
      <c r="B14">
        <v>4061</v>
      </c>
      <c r="C14">
        <v>3390</v>
      </c>
      <c r="D14">
        <v>385</v>
      </c>
      <c r="E14">
        <f t="shared" si="0"/>
        <v>7836</v>
      </c>
      <c r="F14">
        <v>3277</v>
      </c>
      <c r="G14">
        <v>15347</v>
      </c>
      <c r="H14">
        <v>4</v>
      </c>
      <c r="I14">
        <f>SUM(F14:H14)</f>
        <v>18628</v>
      </c>
      <c r="J14">
        <v>15</v>
      </c>
      <c r="K14">
        <f>E14+I14+J14</f>
        <v>26479</v>
      </c>
      <c r="L14">
        <v>29890</v>
      </c>
      <c r="M14">
        <v>16595</v>
      </c>
      <c r="N14">
        <v>8301</v>
      </c>
      <c r="O14">
        <f t="shared" si="1"/>
        <v>54786</v>
      </c>
      <c r="P14">
        <v>15247</v>
      </c>
      <c r="Q14">
        <v>3414</v>
      </c>
      <c r="R14">
        <v>607</v>
      </c>
      <c r="S14">
        <v>15863</v>
      </c>
      <c r="T14">
        <f t="shared" si="2"/>
        <v>35131</v>
      </c>
      <c r="U14">
        <f t="shared" si="3"/>
        <v>81265</v>
      </c>
      <c r="V14">
        <f t="shared" si="4"/>
        <v>-8652</v>
      </c>
      <c r="W14">
        <v>1630075</v>
      </c>
      <c r="X14">
        <v>1795429</v>
      </c>
      <c r="Y14">
        <v>0.9079027909207215</v>
      </c>
    </row>
    <row r="15" spans="1:25" ht="12.75">
      <c r="A15" t="s">
        <v>107</v>
      </c>
      <c r="B15">
        <v>6287</v>
      </c>
      <c r="C15">
        <v>2763</v>
      </c>
      <c r="D15">
        <v>243</v>
      </c>
      <c r="E15">
        <f t="shared" si="0"/>
        <v>9293</v>
      </c>
      <c r="F15">
        <v>2198</v>
      </c>
      <c r="G15">
        <v>11030</v>
      </c>
      <c r="H15">
        <v>5</v>
      </c>
      <c r="I15">
        <f>SUM(F15:H15)</f>
        <v>13233</v>
      </c>
      <c r="J15">
        <v>1</v>
      </c>
      <c r="K15">
        <f>E15+I15+J15</f>
        <v>22527</v>
      </c>
      <c r="L15">
        <v>25892</v>
      </c>
      <c r="M15">
        <v>17370</v>
      </c>
      <c r="N15">
        <v>9840</v>
      </c>
      <c r="O15">
        <f t="shared" si="1"/>
        <v>53102</v>
      </c>
      <c r="P15">
        <v>12832</v>
      </c>
      <c r="Q15">
        <v>4341</v>
      </c>
      <c r="R15">
        <v>370</v>
      </c>
      <c r="S15">
        <v>16374</v>
      </c>
      <c r="T15">
        <f t="shared" si="2"/>
        <v>33917</v>
      </c>
      <c r="U15">
        <f>K15+O15</f>
        <v>75629</v>
      </c>
      <c r="V15">
        <f>K15-T15</f>
        <v>-11390</v>
      </c>
      <c r="W15">
        <v>1618685</v>
      </c>
      <c r="X15">
        <v>1795429</v>
      </c>
      <c r="Y15">
        <v>0.9015589031924961</v>
      </c>
    </row>
    <row r="16" ht="12.75">
      <c r="A16" t="s">
        <v>108</v>
      </c>
    </row>
    <row r="17" ht="12.75">
      <c r="A17" t="s">
        <v>109</v>
      </c>
    </row>
    <row r="18" ht="13.5" thickBot="1">
      <c r="A18" t="s">
        <v>110</v>
      </c>
    </row>
    <row r="19" spans="1:25" ht="13.5" thickBot="1">
      <c r="A19" t="s">
        <v>120</v>
      </c>
      <c r="B19">
        <f>SUM(B7:B18)</f>
        <v>48462</v>
      </c>
      <c r="C19">
        <f>SUM(C7:C18)</f>
        <v>26392</v>
      </c>
      <c r="D19">
        <f>SUM(D7:D18)</f>
        <v>3282</v>
      </c>
      <c r="E19">
        <f>SUM(E7:E18)</f>
        <v>78136</v>
      </c>
      <c r="F19">
        <f aca="true" t="shared" si="5" ref="F19:O19">SUM(F7:F18)</f>
        <v>25657</v>
      </c>
      <c r="G19">
        <f t="shared" si="5"/>
        <v>138942</v>
      </c>
      <c r="H19">
        <f t="shared" si="5"/>
        <v>184</v>
      </c>
      <c r="I19">
        <f t="shared" si="5"/>
        <v>164783</v>
      </c>
      <c r="J19">
        <f t="shared" si="5"/>
        <v>112</v>
      </c>
      <c r="K19">
        <f t="shared" si="5"/>
        <v>243031</v>
      </c>
      <c r="L19">
        <f t="shared" si="5"/>
        <v>182866</v>
      </c>
      <c r="M19">
        <f t="shared" si="5"/>
        <v>163117</v>
      </c>
      <c r="N19">
        <f t="shared" si="5"/>
        <v>89337</v>
      </c>
      <c r="O19">
        <f t="shared" si="5"/>
        <v>435320</v>
      </c>
      <c r="P19">
        <f>SUM(P7:P18)</f>
        <v>113140</v>
      </c>
      <c r="Q19">
        <f>SUM(Q7:Q18)</f>
        <v>29759</v>
      </c>
      <c r="R19">
        <f>SUM(R7:R18)</f>
        <v>5424</v>
      </c>
      <c r="S19">
        <f>SUM(S7:S18)</f>
        <v>125383</v>
      </c>
      <c r="T19">
        <f>SUM(T7:T18)</f>
        <v>273706</v>
      </c>
      <c r="U19">
        <f>SUM(U7:U18)</f>
        <v>678351</v>
      </c>
      <c r="V19">
        <f>SUM(V7:V18)</f>
        <v>-30675</v>
      </c>
      <c r="W19">
        <f>W15</f>
        <v>1618685</v>
      </c>
      <c r="X19">
        <v>1795429.2916769548</v>
      </c>
      <c r="Y19">
        <f>Y15</f>
        <v>0.9015589031924961</v>
      </c>
    </row>
    <row r="20" ht="15"/>
    <row r="21" ht="14.25">
      <c r="A21" t="s">
        <v>299</v>
      </c>
    </row>
    <row r="22" ht="14.25">
      <c r="A22" t="s">
        <v>301</v>
      </c>
    </row>
    <row r="23" ht="14.25">
      <c r="A23" t="s">
        <v>300</v>
      </c>
    </row>
    <row r="24" ht="14.25">
      <c r="A24" t="s">
        <v>139</v>
      </c>
    </row>
    <row r="25" ht="14.25"/>
    <row r="27" ht="12.75"/>
    <row r="28" ht="12.75"/>
    <row r="29" ht="12.75"/>
  </sheetData>
  <sheetProtection/>
  <mergeCells count="26">
    <mergeCell ref="A1:Y1"/>
    <mergeCell ref="A3:Y3"/>
    <mergeCell ref="U5:U6"/>
    <mergeCell ref="V5:V6"/>
    <mergeCell ref="W4:W6"/>
    <mergeCell ref="N5:N6"/>
    <mergeCell ref="F5:I5"/>
    <mergeCell ref="L4:O4"/>
    <mergeCell ref="O5:O6"/>
    <mergeCell ref="B5:E5"/>
    <mergeCell ref="J5:J6"/>
    <mergeCell ref="K5:K6"/>
    <mergeCell ref="A2:Y2"/>
    <mergeCell ref="L5:L6"/>
    <mergeCell ref="M5:M6"/>
    <mergeCell ref="Y4:Y6"/>
    <mergeCell ref="A4:A6"/>
    <mergeCell ref="U4:V4"/>
    <mergeCell ref="X4:X6"/>
    <mergeCell ref="P4:T4"/>
    <mergeCell ref="B4:K4"/>
    <mergeCell ref="P5:P6"/>
    <mergeCell ref="Q5:Q6"/>
    <mergeCell ref="R5:R6"/>
    <mergeCell ref="S5:S6"/>
    <mergeCell ref="T5:T6"/>
  </mergeCells>
  <printOptions headings="1" horizontalCentered="1" verticalCentered="1"/>
  <pageMargins left="0" right="0" top="0.75" bottom="0.75" header="0.3" footer="0.3"/>
  <pageSetup fitToHeight="1" fitToWidth="1" horizontalDpi="600" verticalDpi="600" orientation="landscape" scale="4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SCG LIP Apr 2013 Tables</dc:title>
  <dc:subject/>
  <dc:creator>O Drain, Mary</dc:creator>
  <cp:keywords/>
  <dc:description/>
  <cp:lastModifiedBy>Zaida Amaya</cp:lastModifiedBy>
  <cp:lastPrinted>2013-10-21T22:14:35Z</cp:lastPrinted>
  <dcterms:created xsi:type="dcterms:W3CDTF">1996-10-14T23:33:28Z</dcterms:created>
  <dcterms:modified xsi:type="dcterms:W3CDTF">2013-10-30T15:24:18Z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0x0101000A9B4BFABC48574FBE519E606968F5B3</vt:lpwstr>
  </property>
</Properties>
</file>